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slicerCaches/slicerCache8.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tables/table2.xml" ContentType="application/vnd.openxmlformats-officedocument.spreadsheetml.table+xml"/>
  <Override PartName="/xl/slicers/slicer2.xml" ContentType="application/vnd.ms-excel.slicer+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tables/table3.xml" ContentType="application/vnd.openxmlformats-officedocument.spreadsheetml.table+xml"/>
  <Override PartName="/xl/slicers/slicer3.xml" ContentType="application/vnd.ms-excel.slicer+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tables/table4.xml" ContentType="application/vnd.openxmlformats-officedocument.spreadsheetml.table+xml"/>
  <Override PartName="/xl/slicers/slicer4.xml" ContentType="application/vnd.ms-excel.slicer+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Clark\Conservation_Status\Con Status Report Tables\"/>
    </mc:Choice>
  </mc:AlternateContent>
  <xr:revisionPtr revIDLastSave="0" documentId="13_ncr:1_{676DAE57-E679-40BF-B1A8-6CA22ECCEAF0}" xr6:coauthVersionLast="47" xr6:coauthVersionMax="47" xr10:uidLastSave="{00000000-0000-0000-0000-000000000000}"/>
  <bookViews>
    <workbookView xWindow="-38510" yWindow="-9540" windowWidth="38620" windowHeight="21220" xr2:uid="{956603AC-B171-4577-A130-D8DF16787101}"/>
  </bookViews>
  <sheets>
    <sheet name="Wetlands Overview" sheetId="1" r:id="rId1"/>
    <sheet name="Wetlands in Transition" sheetId="3" r:id="rId2"/>
    <sheet name="Wetlands in transition 2" sheetId="4" r:id="rId3"/>
    <sheet name="Wetland and Local Connectedness" sheetId="6" r:id="rId4"/>
  </sheets>
  <definedNames>
    <definedName name="Slicer_Geography">#N/A</definedName>
    <definedName name="Slicer_Geography1">#N/A</definedName>
    <definedName name="Slicer_Geography2">#N/A</definedName>
    <definedName name="Slicer_Geography4">#N/A</definedName>
    <definedName name="Slicer_Slicer">#N/A</definedName>
    <definedName name="Slicer_Slicer1">#N/A</definedName>
    <definedName name="Slicer_Slicer2">#N/A</definedName>
    <definedName name="Slicer_Slicer4">#N/A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5"/>
        <x14:slicerCache r:id="rId6"/>
        <x14:slicerCache r:id="rId7"/>
        <x14:slicerCache r:id="rId8"/>
        <x14:slicerCache r:id="rId9"/>
        <x14:slicerCache r:id="rId10"/>
        <x14:slicerCache r:id="rId11"/>
        <x14:slicerCache r:id="rId12"/>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25" i="1" l="1"/>
  <c r="L125" i="1"/>
  <c r="M124" i="1"/>
  <c r="L124" i="1"/>
  <c r="M123" i="1"/>
  <c r="L123" i="1"/>
  <c r="M122" i="1"/>
  <c r="L122" i="1"/>
  <c r="M121" i="1"/>
  <c r="L121" i="1"/>
  <c r="M120" i="1"/>
  <c r="L120" i="1"/>
  <c r="M119" i="1"/>
  <c r="L119" i="1"/>
  <c r="M118" i="1"/>
  <c r="L118" i="1"/>
  <c r="M117" i="1"/>
  <c r="L117" i="1"/>
  <c r="M116" i="1"/>
  <c r="L116" i="1"/>
  <c r="M115" i="1"/>
  <c r="L115" i="1"/>
  <c r="M114" i="1"/>
  <c r="L114" i="1"/>
  <c r="M113" i="1"/>
  <c r="L113" i="1"/>
  <c r="M112" i="1"/>
  <c r="L112" i="1"/>
  <c r="M111" i="1"/>
  <c r="L111" i="1"/>
  <c r="M110" i="1"/>
  <c r="L110" i="1"/>
  <c r="M109" i="1"/>
  <c r="L109" i="1"/>
  <c r="M108" i="1"/>
  <c r="L108" i="1"/>
  <c r="M107" i="1"/>
  <c r="L107" i="1"/>
  <c r="M106" i="1"/>
  <c r="L106" i="1"/>
  <c r="M105" i="1"/>
  <c r="L105" i="1"/>
  <c r="M104" i="1"/>
  <c r="L104" i="1"/>
  <c r="M103" i="1"/>
  <c r="L103" i="1"/>
  <c r="M102" i="1"/>
  <c r="L102" i="1"/>
  <c r="M101" i="1"/>
  <c r="L101" i="1"/>
  <c r="M100" i="1"/>
  <c r="L100" i="1"/>
  <c r="M99" i="1"/>
  <c r="L99" i="1"/>
  <c r="M98" i="1"/>
  <c r="L98" i="1"/>
  <c r="M97" i="1"/>
  <c r="L97" i="1"/>
  <c r="M96" i="1"/>
  <c r="L96" i="1"/>
  <c r="M95" i="1"/>
  <c r="L95" i="1"/>
  <c r="M94" i="1"/>
  <c r="L94" i="1"/>
  <c r="M93" i="1"/>
  <c r="L93" i="1"/>
  <c r="M92" i="1"/>
  <c r="L92" i="1"/>
  <c r="M91" i="1"/>
  <c r="L91" i="1"/>
  <c r="M90" i="1"/>
  <c r="L90" i="1"/>
  <c r="M89" i="1"/>
  <c r="L89" i="1"/>
  <c r="M88" i="1"/>
  <c r="L88" i="1"/>
  <c r="M87" i="1"/>
  <c r="L87" i="1"/>
  <c r="M86" i="1"/>
  <c r="L86" i="1"/>
  <c r="M85" i="1"/>
  <c r="L85" i="1"/>
  <c r="M84" i="1"/>
  <c r="L84" i="1"/>
  <c r="M83" i="1"/>
  <c r="L83" i="1"/>
  <c r="M82" i="1"/>
  <c r="L82" i="1"/>
  <c r="M81" i="1"/>
  <c r="L81" i="1"/>
  <c r="M80" i="1"/>
  <c r="L80" i="1"/>
  <c r="M79" i="1"/>
  <c r="L79" i="1"/>
  <c r="M78" i="1"/>
  <c r="L78" i="1"/>
  <c r="M77" i="1"/>
  <c r="L77" i="1"/>
  <c r="M76" i="1"/>
  <c r="L76" i="1"/>
  <c r="M75" i="1"/>
  <c r="L75" i="1"/>
  <c r="M74" i="1"/>
  <c r="L74" i="1"/>
  <c r="M73" i="1"/>
  <c r="L73" i="1"/>
  <c r="M72" i="1"/>
  <c r="L72" i="1"/>
  <c r="M71" i="1"/>
  <c r="L71" i="1"/>
  <c r="M70" i="1"/>
  <c r="L70" i="1"/>
  <c r="M69" i="1"/>
  <c r="L69" i="1"/>
  <c r="M68" i="1"/>
  <c r="L68" i="1"/>
  <c r="M67" i="1"/>
  <c r="L67" i="1"/>
  <c r="M66" i="1"/>
  <c r="L66" i="1"/>
  <c r="M65" i="1"/>
  <c r="L65" i="1"/>
  <c r="M64" i="1"/>
  <c r="L64" i="1"/>
  <c r="M63" i="1"/>
  <c r="L63" i="1"/>
  <c r="M62" i="1"/>
  <c r="L62" i="1"/>
  <c r="M61" i="1"/>
  <c r="L61" i="1"/>
  <c r="M60" i="1"/>
  <c r="L60" i="1"/>
  <c r="M59" i="1"/>
  <c r="L59" i="1"/>
  <c r="M58" i="1"/>
  <c r="L58" i="1"/>
  <c r="M57" i="1"/>
  <c r="L57" i="1"/>
  <c r="M56" i="1"/>
  <c r="L56" i="1"/>
  <c r="M55" i="1"/>
  <c r="L55" i="1"/>
  <c r="M54" i="1"/>
  <c r="L54" i="1"/>
  <c r="M53" i="1"/>
  <c r="L53" i="1"/>
  <c r="M52" i="1"/>
  <c r="L52" i="1"/>
  <c r="M51" i="1"/>
  <c r="L51" i="1"/>
  <c r="M50" i="1"/>
  <c r="L50" i="1"/>
  <c r="M49" i="1"/>
  <c r="L49" i="1"/>
  <c r="M48" i="1"/>
  <c r="L48" i="1"/>
  <c r="M47" i="1"/>
  <c r="L47" i="1"/>
  <c r="M46" i="1"/>
  <c r="L46" i="1"/>
  <c r="M45" i="1"/>
  <c r="L45" i="1"/>
  <c r="M44" i="1"/>
  <c r="L44" i="1"/>
  <c r="M43" i="1"/>
  <c r="L43" i="1"/>
  <c r="M42" i="1"/>
  <c r="L42" i="1"/>
  <c r="M41" i="1"/>
  <c r="L41" i="1"/>
  <c r="M40" i="1"/>
  <c r="L40" i="1"/>
  <c r="M39" i="1"/>
  <c r="L39" i="1"/>
  <c r="M38" i="1"/>
  <c r="L38" i="1"/>
  <c r="M37" i="1"/>
  <c r="L37" i="1"/>
  <c r="M36" i="1"/>
  <c r="L36" i="1"/>
  <c r="M35" i="1"/>
  <c r="L35" i="1"/>
  <c r="M34" i="1"/>
  <c r="L34" i="1"/>
  <c r="M33" i="1"/>
  <c r="L33" i="1"/>
  <c r="M32" i="1"/>
  <c r="L32" i="1"/>
  <c r="M31" i="1"/>
  <c r="L31" i="1"/>
  <c r="M30" i="1"/>
  <c r="L30" i="1"/>
  <c r="M29" i="1"/>
  <c r="L29" i="1"/>
  <c r="M28" i="1"/>
  <c r="L28" i="1"/>
  <c r="M27" i="1"/>
  <c r="L27" i="1"/>
  <c r="M26" i="1"/>
  <c r="L26" i="1"/>
  <c r="M25" i="1"/>
  <c r="L25" i="1"/>
  <c r="M24" i="1"/>
  <c r="L24" i="1"/>
  <c r="M23" i="1"/>
  <c r="L23" i="1"/>
  <c r="M22" i="1"/>
  <c r="L22" i="1"/>
  <c r="M21" i="1"/>
  <c r="L21" i="1"/>
  <c r="M20" i="1"/>
  <c r="L20" i="1"/>
  <c r="M19" i="1"/>
  <c r="L19" i="1"/>
  <c r="M18" i="1"/>
  <c r="L18" i="1"/>
  <c r="M17" i="1"/>
  <c r="L17" i="1"/>
  <c r="M16" i="1"/>
  <c r="L16" i="1"/>
  <c r="M15" i="1"/>
  <c r="L15" i="1"/>
  <c r="M14" i="1"/>
  <c r="L14" i="1"/>
  <c r="M13" i="1"/>
  <c r="L13" i="1"/>
  <c r="M12" i="1"/>
  <c r="L12" i="1"/>
  <c r="M11" i="1"/>
  <c r="L11" i="1"/>
  <c r="M10" i="1"/>
  <c r="L10" i="1"/>
  <c r="M9" i="1"/>
  <c r="L9" i="1"/>
  <c r="M8" i="1"/>
  <c r="L8" i="1"/>
  <c r="M7" i="1"/>
  <c r="L7" i="1"/>
  <c r="M6" i="1"/>
  <c r="L6" i="1"/>
  <c r="M5" i="1"/>
  <c r="L5" i="1"/>
  <c r="M4" i="1"/>
  <c r="L4" i="1"/>
</calcChain>
</file>

<file path=xl/sharedStrings.xml><?xml version="1.0" encoding="utf-8"?>
<sst xmlns="http://schemas.openxmlformats.org/spreadsheetml/2006/main" count="1906" uniqueCount="79">
  <si>
    <t>Slicer</t>
  </si>
  <si>
    <t>Geography</t>
  </si>
  <si>
    <t>Agriculture</t>
  </si>
  <si>
    <t>Development</t>
  </si>
  <si>
    <t>GAP 3</t>
  </si>
  <si>
    <t>Region</t>
  </si>
  <si>
    <t>State</t>
  </si>
  <si>
    <t>CT</t>
  </si>
  <si>
    <t>DC</t>
  </si>
  <si>
    <t>DE</t>
  </si>
  <si>
    <t>MA</t>
  </si>
  <si>
    <t>MD</t>
  </si>
  <si>
    <t>ME</t>
  </si>
  <si>
    <t>NH</t>
  </si>
  <si>
    <t>NJ</t>
  </si>
  <si>
    <t>NY</t>
  </si>
  <si>
    <t>PA</t>
  </si>
  <si>
    <t>RI</t>
  </si>
  <si>
    <t>VA</t>
  </si>
  <si>
    <t>VT</t>
  </si>
  <si>
    <t>WV</t>
  </si>
  <si>
    <t>Mid-Atlantic</t>
  </si>
  <si>
    <t>New England and New York</t>
  </si>
  <si>
    <t>Sub-region</t>
  </si>
  <si>
    <t>Acadian Plains and Hills</t>
  </si>
  <si>
    <t>Atlantic Coastal Pine Barrens</t>
  </si>
  <si>
    <t>Blue Ridge</t>
  </si>
  <si>
    <t>Central Appalachians</t>
  </si>
  <si>
    <t>Eastern Great Lakes Lowlands</t>
  </si>
  <si>
    <t>Erie Drift Plain</t>
  </si>
  <si>
    <t>Middle Atlantic Coastal Plain</t>
  </si>
  <si>
    <t>North Central Appalachians</t>
  </si>
  <si>
    <t>Northeastern Coastal Zone</t>
  </si>
  <si>
    <t>Northeastern Highlands</t>
  </si>
  <si>
    <t>Northern Allegheny Plateau</t>
  </si>
  <si>
    <t>Northern Piedmont</t>
  </si>
  <si>
    <t>Piedmont</t>
  </si>
  <si>
    <t>Ridge and Valley</t>
  </si>
  <si>
    <t>Southeastern Plains</t>
  </si>
  <si>
    <t>Western Allegheny Plateau</t>
  </si>
  <si>
    <t>Ecoregion</t>
  </si>
  <si>
    <t>CRI</t>
  </si>
  <si>
    <t>NRI</t>
  </si>
  <si>
    <t>20 year Conversion</t>
  </si>
  <si>
    <t>Acres</t>
  </si>
  <si>
    <t>Grand Total</t>
  </si>
  <si>
    <t>Lex Desc</t>
  </si>
  <si>
    <t>New England &amp; NY</t>
  </si>
  <si>
    <t>GAP 1 &amp; 2</t>
  </si>
  <si>
    <t>Unprotected</t>
  </si>
  <si>
    <t>Average across protection</t>
  </si>
  <si>
    <t>Tidal Wetlands &amp; Flats</t>
  </si>
  <si>
    <t>Non-tidal Wetlands: Land-water Interface</t>
  </si>
  <si>
    <t>Non-tidal Wetlands: Basin (Emergent Herbaceous)</t>
  </si>
  <si>
    <t>Non-tidal Wetlands: Basin (Woody)</t>
  </si>
  <si>
    <t>Hist wet</t>
  </si>
  <si>
    <t>Wetland Not Cosnerved</t>
  </si>
  <si>
    <t>Wetland GAP 1 or GAP 2</t>
  </si>
  <si>
    <t>Wetland GAP 3</t>
  </si>
  <si>
    <t>Total Current Wetlands</t>
  </si>
  <si>
    <t>Transition to Forests</t>
  </si>
  <si>
    <t>Transition to Grassland/Shrubland</t>
  </si>
  <si>
    <t>Total Converted to Developed Classes</t>
  </si>
  <si>
    <t>Emergent Herbaceous Wetland</t>
  </si>
  <si>
    <t>Woody Wetland</t>
  </si>
  <si>
    <t>Land Water Interface Wetlands</t>
  </si>
  <si>
    <t>Agriculture to Wetland</t>
  </si>
  <si>
    <t>Shrubland to Wetland</t>
  </si>
  <si>
    <t>Forest to Wetland</t>
  </si>
  <si>
    <t>Grassland to Wetland</t>
  </si>
  <si>
    <t>Barren to Wetland</t>
  </si>
  <si>
    <t>Maintained Wetland for last 20 years</t>
  </si>
  <si>
    <t>Wetland to Forest</t>
  </si>
  <si>
    <t>Wetland to Developed</t>
  </si>
  <si>
    <t>Transition to Wetland from other Natural Landcover</t>
  </si>
  <si>
    <t>Loss to Conversion to Development</t>
  </si>
  <si>
    <t>Wetland Loss to Forest</t>
  </si>
  <si>
    <t>Transition from Agriculture to Wetland</t>
  </si>
  <si>
    <t>Wetland 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</si>
</sst>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3" fontId="0" fillId="0" borderId="0" xfId="0" applyNumberFormat="1"/>
    <xf numFmtId="2" fontId="0" fillId="0" borderId="0" xfId="0" applyNumberFormat="1"/>
    <xf numFmtId="0" fontId="0" fillId="0" borderId="0" xfId="0" applyAlignment="1">
      <alignment wrapText="1"/>
    </xf>
  </cellXfs>
  <cellStyles count="1">
    <cellStyle name="Normal" xfId="0" builtinId="0"/>
  </cellStyles>
  <dxfs count="1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2" formatCode="0.00"/>
    </dxf>
    <dxf>
      <numFmt numFmtId="2" formatCode="0.00"/>
    </dxf>
    <dxf>
      <alignment horizontal="general" vertical="bottom" textRotation="0" wrapText="1" indent="0" justifyLastLine="0" shrinkToFit="0" readingOrder="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AA72D4"/>
      <color rgb="FF21331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4.xml"/><Relationship Id="rId13"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3.xml"/><Relationship Id="rId12" Type="http://schemas.microsoft.com/office/2007/relationships/slicerCache" Target="slicerCaches/slicerCache8.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microsoft.com/office/2007/relationships/slicerCache" Target="slicerCaches/slicerCache2.xml"/><Relationship Id="rId11" Type="http://schemas.microsoft.com/office/2007/relationships/slicerCache" Target="slicerCaches/slicerCache7.xml"/><Relationship Id="rId5" Type="http://schemas.microsoft.com/office/2007/relationships/slicerCache" Target="slicerCaches/slicerCache1.xml"/><Relationship Id="rId15" Type="http://schemas.openxmlformats.org/officeDocument/2006/relationships/sharedStrings" Target="sharedStrings.xml"/><Relationship Id="rId10" Type="http://schemas.microsoft.com/office/2007/relationships/slicerCache" Target="slicerCaches/slicerCache6.xml"/><Relationship Id="rId4" Type="http://schemas.openxmlformats.org/officeDocument/2006/relationships/worksheet" Target="worksheets/sheet4.xml"/><Relationship Id="rId9" Type="http://schemas.microsoft.com/office/2007/relationships/slicerCache" Target="slicerCaches/slicerCache5.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Forest Conversion compared with Conservation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bg1">
              <a:lumMod val="7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bg2">
              <a:lumMod val="2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6">
              <a:lumMod val="7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6">
              <a:lumMod val="60000"/>
              <a:lumOff val="40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bg1"/>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showDataLabelsRange val="1"/>
            </c:ext>
          </c:extLst>
        </c:dLbl>
      </c:pivotFmt>
      <c:pivotFmt>
        <c:idx val="5"/>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FFE38922-DF89-48C9-B78D-44542CF98F41}"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BF15307-661D-49A6-9E7C-9286BD1E1D3C}"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8"/>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4097F089-8F62-4026-BFEC-ADE75E47B3FD}"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9"/>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6935B2C1-3EEB-472B-8CA1-6A0BAD0C3482}"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0"/>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906C5084-C4AB-4022-85E3-868F3E09B0BD}"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1"/>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998D989D-7181-44A7-A468-D2C88E94E899}"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2"/>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9862434-602F-4466-8017-D0CE8F9ABAFA}"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3"/>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530E534-78E9-45FA-9F4F-E5B5C9508B9F}"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F98D3A18-EC30-47E8-8AB1-019B6E7165B7}"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A3ED4A02-18E1-4928-BFDC-D3FA2043D520}"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6"/>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4EEF024-7F03-4024-9A8E-778C883C7F69}"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7"/>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3726D10B-35B7-42A6-9548-2C3FEBFB02F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8"/>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63C13C9-9403-4568-BFAF-5192A8D3075A}"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9"/>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FE9549FD-9E36-4F8E-A6AF-422F2CCF21E7}"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0"/>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DC62E916-CB64-4B1D-8A92-07FAF347294D}"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9720D56D-B5EC-4A91-B192-080D64B57E8D}"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xForSave val="1"/>
              <c15:showDataLabelsRange val="1"/>
            </c:ext>
          </c:extLst>
        </c:dLbl>
      </c:pivotFmt>
      <c:pivotFmt>
        <c:idx val="2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xForSave val="1"/>
              <c15:showDataLabelsRange val="1"/>
            </c:ext>
          </c:extLst>
        </c:dLbl>
      </c:pivotFmt>
      <c:pivotFmt>
        <c:idx val="2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B18B1F01-5371-42E7-AEFC-F5B5199DE777}"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730E904D-4CA1-41ED-8D7A-85EB5B9EF9B9}"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6"/>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80190146-0D4C-49CD-BFD0-A0958CF00C3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7"/>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43137E1-896D-4F9B-8EAA-95937827FD8F}"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8"/>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9028323-C1EE-4C11-B23C-1A35123EEEDE}"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9"/>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CA954393-8C1F-4E2D-9C64-986AC4BC5DCA}"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0"/>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CE196CD-9014-4FA2-B8DA-61259557BAB0}"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7D652018-1BCD-4162-A3E6-188069BEAB8A}"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xForSave val="1"/>
              <c15:showDataLabelsRange val="1"/>
            </c:ext>
          </c:extLst>
        </c:dLbl>
      </c:pivotFmt>
      <c:pivotFmt>
        <c:idx val="3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DF8C3BD-07A9-4C5F-AD0F-61DB8E30017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39BFC86-F2D8-494A-A130-C8A52285211B}"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137E399E-B296-4B4E-8512-8BA64C82CA2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6"/>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42385A28-FB55-48EE-91B5-9BC1EB2C606E}"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7"/>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AC52280E-E128-4137-9F66-7B762F037333}"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8"/>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316DCF32-0752-4CC9-8A45-60045C04BA69}"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9"/>
        <c:dLbl>
          <c:idx val="0"/>
          <c:tx>
            <c:rich>
              <a:bodyPr/>
              <a:lstStyle/>
              <a:p>
                <a:fld id="{336B62A9-275D-454F-B2AE-DD335F2C6A29}"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0"/>
        <c:dLbl>
          <c:idx val="0"/>
          <c:tx>
            <c:rich>
              <a:bodyPr/>
              <a:lstStyle/>
              <a:p>
                <a:fld id="{F2245C83-78F6-4ACB-9C00-2946A7214DD4}"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1"/>
        <c:dLbl>
          <c:idx val="0"/>
          <c:tx>
            <c:rich>
              <a:bodyPr/>
              <a:lstStyle/>
              <a:p>
                <a:fld id="{A78CC814-F820-4A05-ADED-F359829DBFDE}"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2"/>
        <c:dLbl>
          <c:idx val="0"/>
          <c:tx>
            <c:rich>
              <a:bodyPr/>
              <a:lstStyle/>
              <a:p>
                <a:fld id="{F2CC7F05-C06E-45D5-9AC9-DDB58BDCAC93}"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CAB01FF4-ED15-4B5A-A699-944CA628AADE}"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F208B723-AF18-4513-B2F2-3C36A6840152}"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1088A60-79EB-4455-8469-AB2CA1E6FA87}"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6"/>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1E6D3FDD-9A70-4CC4-8617-25ED7BB030C8}"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7"/>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62EF732-3C38-4892-B9C0-7D4724A82974}"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8"/>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C62A756F-5A7E-4D23-B0BC-7526490FDE22}"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9"/>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980278B8-42DF-4F56-A141-8F67B692E239}"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50"/>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1B6D3341-A280-47A0-A5AB-4A429B03FDD0}"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5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xForSave val="1"/>
              <c15:showDataLabelsRange val="1"/>
            </c:ext>
          </c:extLst>
        </c:dLbl>
      </c:pivotFmt>
      <c:pivotFmt>
        <c:idx val="5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xForSave val="1"/>
              <c15:showDataLabelsRange val="1"/>
            </c:ext>
          </c:extLst>
        </c:dLbl>
      </c:pivotFmt>
      <c:pivotFmt>
        <c:idx val="53"/>
        <c:spPr>
          <a:solidFill>
            <a:schemeClr val="bg1">
              <a:lumMod val="7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4"/>
        <c:spPr>
          <a:solidFill>
            <a:schemeClr val="bg2">
              <a:lumMod val="2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5"/>
        <c:spPr>
          <a:solidFill>
            <a:schemeClr val="accent6">
              <a:lumMod val="7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6"/>
        <c:spPr>
          <a:solidFill>
            <a:schemeClr val="accent6">
              <a:lumMod val="60000"/>
              <a:lumOff val="40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7"/>
        <c:spPr>
          <a:solidFill>
            <a:schemeClr val="bg1"/>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showDataLabelsRange val="1"/>
            </c:ext>
          </c:extLst>
        </c:dLbl>
      </c:pivotFmt>
      <c:pivotFmt>
        <c:idx val="58"/>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9"/>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A3B7CC6-0FDF-4211-9446-79D6915B9D3A}"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0"/>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D5A5AF40-2EFF-4C29-8C17-570A7681ADFD}"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1"/>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22D9CB1D-AAAF-4D9B-892B-CB8CC8F0DBA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2"/>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3A39AC91-963D-4B7A-A7AF-65FDC84E7A6A}"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3"/>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8B74CAF3-34D3-4EA5-BE6D-90D04006C1A3}"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4"/>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561F7C1-E1DD-4B1C-8120-7E92F82584BE}"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5"/>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7742BA44-DCD9-43AD-94EC-3A0FFF33DFF6}"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6"/>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4FCFFA8C-9607-47D8-AA75-53FB50058FD0}"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s>
    <c:plotArea>
      <c:layout/>
      <c:barChart>
        <c:barDir val="bar"/>
        <c:grouping val="percentStacked"/>
        <c:varyColors val="0"/>
        <c:ser>
          <c:idx val="1"/>
          <c:order val="0"/>
          <c:tx>
            <c:strRef>
              <c:f>'Wetlands Overview'!$G$3</c:f>
              <c:strCache>
                <c:ptCount val="1"/>
                <c:pt idx="0">
                  <c:v>Wetland GAP 1 or GAP 2</c:v>
                </c:pt>
              </c:strCache>
            </c:strRef>
          </c:tx>
          <c:spPr>
            <a:solidFill>
              <a:schemeClr val="accent6">
                <a:lumMod val="75000"/>
              </a:schemeClr>
            </a:solidFill>
            <a:ln>
              <a:solidFill>
                <a:schemeClr val="bg2">
                  <a:lumMod val="50000"/>
                </a:schemeClr>
              </a:solidFill>
            </a:ln>
            <a:effectLst/>
          </c:spPr>
          <c:invertIfNegative val="0"/>
          <c:cat>
            <c:strRef>
              <c:f>'Wetlands Overview'!$E$4:$E$125</c:f>
              <c:strCache>
                <c:ptCount val="4"/>
                <c:pt idx="0">
                  <c:v>Emergent Herbaceous Wetland</c:v>
                </c:pt>
                <c:pt idx="1">
                  <c:v>Woody Wetland</c:v>
                </c:pt>
                <c:pt idx="2">
                  <c:v>Tidal Wetlands &amp; Flats</c:v>
                </c:pt>
                <c:pt idx="3">
                  <c:v>Land Water Interface Wetlands</c:v>
                </c:pt>
              </c:strCache>
            </c:strRef>
          </c:cat>
          <c:val>
            <c:numRef>
              <c:f>'Wetlands Overview'!$G$4:$G$125</c:f>
              <c:numCache>
                <c:formatCode>#,##0</c:formatCode>
                <c:ptCount val="4"/>
                <c:pt idx="0">
                  <c:v>53619</c:v>
                </c:pt>
                <c:pt idx="1">
                  <c:v>734191</c:v>
                </c:pt>
                <c:pt idx="2">
                  <c:v>321217</c:v>
                </c:pt>
                <c:pt idx="3">
                  <c:v>254134</c:v>
                </c:pt>
              </c:numCache>
            </c:numRef>
          </c:val>
          <c:extLst>
            <c:ext xmlns:c16="http://schemas.microsoft.com/office/drawing/2014/chart" uri="{C3380CC4-5D6E-409C-BE32-E72D297353CC}">
              <c16:uniqueId val="{00000003-F750-4515-B5CC-F072DE444920}"/>
            </c:ext>
          </c:extLst>
        </c:ser>
        <c:ser>
          <c:idx val="2"/>
          <c:order val="1"/>
          <c:tx>
            <c:strRef>
              <c:f>'Wetlands Overview'!$H$3</c:f>
              <c:strCache>
                <c:ptCount val="1"/>
                <c:pt idx="0">
                  <c:v>Wetland GAP 3</c:v>
                </c:pt>
              </c:strCache>
            </c:strRef>
          </c:tx>
          <c:spPr>
            <a:solidFill>
              <a:schemeClr val="accent6">
                <a:lumMod val="40000"/>
                <a:lumOff val="60000"/>
              </a:schemeClr>
            </a:solidFill>
            <a:ln>
              <a:solidFill>
                <a:schemeClr val="bg2">
                  <a:lumMod val="50000"/>
                </a:schemeClr>
              </a:solidFill>
            </a:ln>
            <a:effectLst/>
          </c:spPr>
          <c:invertIfNegative val="0"/>
          <c:cat>
            <c:strRef>
              <c:f>'Wetlands Overview'!$E$4:$E$125</c:f>
              <c:strCache>
                <c:ptCount val="4"/>
                <c:pt idx="0">
                  <c:v>Emergent Herbaceous Wetland</c:v>
                </c:pt>
                <c:pt idx="1">
                  <c:v>Woody Wetland</c:v>
                </c:pt>
                <c:pt idx="2">
                  <c:v>Tidal Wetlands &amp; Flats</c:v>
                </c:pt>
                <c:pt idx="3">
                  <c:v>Land Water Interface Wetlands</c:v>
                </c:pt>
              </c:strCache>
            </c:strRef>
          </c:cat>
          <c:val>
            <c:numRef>
              <c:f>'Wetlands Overview'!$H$4:$H$125</c:f>
              <c:numCache>
                <c:formatCode>#,##0</c:formatCode>
                <c:ptCount val="4"/>
                <c:pt idx="0">
                  <c:v>82681</c:v>
                </c:pt>
                <c:pt idx="1">
                  <c:v>1198818</c:v>
                </c:pt>
                <c:pt idx="2">
                  <c:v>209020</c:v>
                </c:pt>
                <c:pt idx="3">
                  <c:v>382605</c:v>
                </c:pt>
              </c:numCache>
            </c:numRef>
          </c:val>
          <c:extLst>
            <c:ext xmlns:c16="http://schemas.microsoft.com/office/drawing/2014/chart" uri="{C3380CC4-5D6E-409C-BE32-E72D297353CC}">
              <c16:uniqueId val="{00000005-F750-4515-B5CC-F072DE444920}"/>
            </c:ext>
          </c:extLst>
        </c:ser>
        <c:ser>
          <c:idx val="0"/>
          <c:order val="2"/>
          <c:tx>
            <c:strRef>
              <c:f>'Wetlands Overview'!$F$3</c:f>
              <c:strCache>
                <c:ptCount val="1"/>
                <c:pt idx="0">
                  <c:v>Wetland Not Cosnerved</c:v>
                </c:pt>
              </c:strCache>
            </c:strRef>
          </c:tx>
          <c:spPr>
            <a:solidFill>
              <a:schemeClr val="bg1">
                <a:lumMod val="85000"/>
              </a:schemeClr>
            </a:solidFill>
            <a:ln>
              <a:solidFill>
                <a:schemeClr val="bg2">
                  <a:lumMod val="50000"/>
                </a:schemeClr>
              </a:solidFill>
            </a:ln>
            <a:effectLst/>
          </c:spPr>
          <c:invertIfNegative val="0"/>
          <c:cat>
            <c:strRef>
              <c:f>'Wetlands Overview'!$E$4:$E$125</c:f>
              <c:strCache>
                <c:ptCount val="4"/>
                <c:pt idx="0">
                  <c:v>Emergent Herbaceous Wetland</c:v>
                </c:pt>
                <c:pt idx="1">
                  <c:v>Woody Wetland</c:v>
                </c:pt>
                <c:pt idx="2">
                  <c:v>Tidal Wetlands &amp; Flats</c:v>
                </c:pt>
                <c:pt idx="3">
                  <c:v>Land Water Interface Wetlands</c:v>
                </c:pt>
              </c:strCache>
            </c:strRef>
          </c:cat>
          <c:val>
            <c:numRef>
              <c:f>'Wetlands Overview'!$F$4:$F$125</c:f>
              <c:numCache>
                <c:formatCode>#,##0</c:formatCode>
                <c:ptCount val="4"/>
                <c:pt idx="0">
                  <c:v>465718</c:v>
                </c:pt>
                <c:pt idx="1">
                  <c:v>5850533</c:v>
                </c:pt>
                <c:pt idx="2">
                  <c:v>515790</c:v>
                </c:pt>
                <c:pt idx="3">
                  <c:v>1562637</c:v>
                </c:pt>
              </c:numCache>
            </c:numRef>
          </c:val>
          <c:extLst>
            <c:ext xmlns:c16="http://schemas.microsoft.com/office/drawing/2014/chart" uri="{C3380CC4-5D6E-409C-BE32-E72D297353CC}">
              <c16:uniqueId val="{00000001-F750-4515-B5CC-F072DE444920}"/>
            </c:ext>
          </c:extLst>
        </c:ser>
        <c:ser>
          <c:idx val="3"/>
          <c:order val="3"/>
          <c:tx>
            <c:strRef>
              <c:f>'Wetlands Overview'!$L$3</c:f>
              <c:strCache>
                <c:ptCount val="1"/>
                <c:pt idx="0">
                  <c:v>Agriculture</c:v>
                </c:pt>
              </c:strCache>
            </c:strRef>
          </c:tx>
          <c:spPr>
            <a:solidFill>
              <a:schemeClr val="bg1">
                <a:lumMod val="50000"/>
              </a:schemeClr>
            </a:solidFill>
            <a:ln>
              <a:solidFill>
                <a:schemeClr val="bg2">
                  <a:lumMod val="50000"/>
                </a:schemeClr>
              </a:solidFill>
            </a:ln>
            <a:effectLst/>
          </c:spPr>
          <c:invertIfNegative val="0"/>
          <c:cat>
            <c:strRef>
              <c:f>'Wetlands Overview'!$E$4:$E$125</c:f>
              <c:strCache>
                <c:ptCount val="4"/>
                <c:pt idx="0">
                  <c:v>Emergent Herbaceous Wetland</c:v>
                </c:pt>
                <c:pt idx="1">
                  <c:v>Woody Wetland</c:v>
                </c:pt>
                <c:pt idx="2">
                  <c:v>Tidal Wetlands &amp; Flats</c:v>
                </c:pt>
                <c:pt idx="3">
                  <c:v>Land Water Interface Wetlands</c:v>
                </c:pt>
              </c:strCache>
            </c:strRef>
          </c:cat>
          <c:val>
            <c:numRef>
              <c:f>'Wetlands Overview'!$L$4:$L$125</c:f>
              <c:numCache>
                <c:formatCode>#,##0</c:formatCode>
                <c:ptCount val="4"/>
                <c:pt idx="0">
                  <c:v>-465718</c:v>
                </c:pt>
                <c:pt idx="1">
                  <c:v>-5850533</c:v>
                </c:pt>
                <c:pt idx="2">
                  <c:v>-515790</c:v>
                </c:pt>
                <c:pt idx="3">
                  <c:v>-1562637</c:v>
                </c:pt>
              </c:numCache>
            </c:numRef>
          </c:val>
          <c:extLst>
            <c:ext xmlns:c16="http://schemas.microsoft.com/office/drawing/2014/chart" uri="{C3380CC4-5D6E-409C-BE32-E72D297353CC}">
              <c16:uniqueId val="{00000001-AF15-477B-8B76-4AFD1F36541C}"/>
            </c:ext>
          </c:extLst>
        </c:ser>
        <c:ser>
          <c:idx val="4"/>
          <c:order val="4"/>
          <c:tx>
            <c:strRef>
              <c:f>'Wetlands Overview'!$M$3</c:f>
              <c:strCache>
                <c:ptCount val="1"/>
                <c:pt idx="0">
                  <c:v>Development</c:v>
                </c:pt>
              </c:strCache>
            </c:strRef>
          </c:tx>
          <c:spPr>
            <a:solidFill>
              <a:schemeClr val="tx1">
                <a:lumMod val="75000"/>
                <a:lumOff val="25000"/>
              </a:schemeClr>
            </a:solidFill>
            <a:ln>
              <a:solidFill>
                <a:schemeClr val="bg2">
                  <a:lumMod val="50000"/>
                </a:schemeClr>
              </a:solidFill>
            </a:ln>
            <a:effectLst/>
          </c:spPr>
          <c:invertIfNegative val="0"/>
          <c:cat>
            <c:strRef>
              <c:f>'Wetlands Overview'!$E$4:$E$125</c:f>
              <c:strCache>
                <c:ptCount val="4"/>
                <c:pt idx="0">
                  <c:v>Emergent Herbaceous Wetland</c:v>
                </c:pt>
                <c:pt idx="1">
                  <c:v>Woody Wetland</c:v>
                </c:pt>
                <c:pt idx="2">
                  <c:v>Tidal Wetlands &amp; Flats</c:v>
                </c:pt>
                <c:pt idx="3">
                  <c:v>Land Water Interface Wetlands</c:v>
                </c:pt>
              </c:strCache>
            </c:strRef>
          </c:cat>
          <c:val>
            <c:numRef>
              <c:f>'Wetlands Overview'!$M$4:$M$125</c:f>
              <c:numCache>
                <c:formatCode>#,##0</c:formatCode>
                <c:ptCount val="4"/>
                <c:pt idx="0">
                  <c:v>-53619</c:v>
                </c:pt>
                <c:pt idx="1">
                  <c:v>-734191</c:v>
                </c:pt>
                <c:pt idx="2">
                  <c:v>-321217</c:v>
                </c:pt>
                <c:pt idx="3">
                  <c:v>-254134</c:v>
                </c:pt>
              </c:numCache>
            </c:numRef>
          </c:val>
          <c:extLst>
            <c:ext xmlns:c16="http://schemas.microsoft.com/office/drawing/2014/chart" uri="{C3380CC4-5D6E-409C-BE32-E72D297353CC}">
              <c16:uniqueId val="{00000002-AF15-477B-8B76-4AFD1F36541C}"/>
            </c:ext>
          </c:extLst>
        </c:ser>
        <c:dLbls>
          <c:showLegendKey val="0"/>
          <c:showVal val="0"/>
          <c:showCatName val="0"/>
          <c:showSerName val="0"/>
          <c:showPercent val="0"/>
          <c:showBubbleSize val="0"/>
        </c:dLbls>
        <c:gapWidth val="150"/>
        <c:overlap val="100"/>
        <c:axId val="906972960"/>
        <c:axId val="906977552"/>
      </c:barChart>
      <c:catAx>
        <c:axId val="906972960"/>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906977552"/>
        <c:crosses val="autoZero"/>
        <c:auto val="1"/>
        <c:lblAlgn val="ctr"/>
        <c:lblOffset val="100"/>
        <c:noMultiLvlLbl val="0"/>
      </c:catAx>
      <c:valAx>
        <c:axId val="906977552"/>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0697296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of Wetland</a:t>
            </a:r>
            <a:r>
              <a:rPr lang="en-US" baseline="0"/>
              <a:t> Acres Conserved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3"/>
          <c:order val="0"/>
          <c:tx>
            <c:strRef>
              <c:f>'Wetlands Overview'!$G$3</c:f>
              <c:strCache>
                <c:ptCount val="1"/>
                <c:pt idx="0">
                  <c:v>Wetland GAP 1 or GAP 2</c:v>
                </c:pt>
              </c:strCache>
            </c:strRef>
          </c:tx>
          <c:spPr>
            <a:solidFill>
              <a:schemeClr val="accent6">
                <a:lumMod val="75000"/>
              </a:schemeClr>
            </a:solidFill>
            <a:ln>
              <a:noFill/>
            </a:ln>
            <a:effectLst/>
          </c:spPr>
          <c:invertIfNegative val="0"/>
          <c:cat>
            <c:strRef>
              <c:f>'Wetlands Overview'!$E$4:$E$125</c:f>
              <c:strCache>
                <c:ptCount val="4"/>
                <c:pt idx="0">
                  <c:v>Emergent Herbaceous Wetland</c:v>
                </c:pt>
                <c:pt idx="1">
                  <c:v>Woody Wetland</c:v>
                </c:pt>
                <c:pt idx="2">
                  <c:v>Tidal Wetlands &amp; Flats</c:v>
                </c:pt>
                <c:pt idx="3">
                  <c:v>Land Water Interface Wetlands</c:v>
                </c:pt>
              </c:strCache>
            </c:strRef>
          </c:cat>
          <c:val>
            <c:numRef>
              <c:f>'Wetlands Overview'!$G$4:$G$125</c:f>
              <c:numCache>
                <c:formatCode>#,##0</c:formatCode>
                <c:ptCount val="4"/>
                <c:pt idx="0">
                  <c:v>53619</c:v>
                </c:pt>
                <c:pt idx="1">
                  <c:v>734191</c:v>
                </c:pt>
                <c:pt idx="2">
                  <c:v>321217</c:v>
                </c:pt>
                <c:pt idx="3">
                  <c:v>254134</c:v>
                </c:pt>
              </c:numCache>
            </c:numRef>
          </c:val>
          <c:extLst>
            <c:ext xmlns:c16="http://schemas.microsoft.com/office/drawing/2014/chart" uri="{C3380CC4-5D6E-409C-BE32-E72D297353CC}">
              <c16:uniqueId val="{00000000-A088-4EF4-9196-5F1B645DE6DF}"/>
            </c:ext>
          </c:extLst>
        </c:ser>
        <c:ser>
          <c:idx val="0"/>
          <c:order val="1"/>
          <c:tx>
            <c:strRef>
              <c:f>'Wetlands Overview'!$H$3</c:f>
              <c:strCache>
                <c:ptCount val="1"/>
                <c:pt idx="0">
                  <c:v>Wetland GAP 3</c:v>
                </c:pt>
              </c:strCache>
            </c:strRef>
          </c:tx>
          <c:spPr>
            <a:solidFill>
              <a:schemeClr val="accent6">
                <a:lumMod val="60000"/>
                <a:lumOff val="40000"/>
              </a:schemeClr>
            </a:solidFill>
            <a:ln>
              <a:noFill/>
            </a:ln>
            <a:effectLst/>
          </c:spPr>
          <c:invertIfNegative val="0"/>
          <c:cat>
            <c:strRef>
              <c:f>'Wetlands Overview'!$E$4:$E$125</c:f>
              <c:strCache>
                <c:ptCount val="4"/>
                <c:pt idx="0">
                  <c:v>Emergent Herbaceous Wetland</c:v>
                </c:pt>
                <c:pt idx="1">
                  <c:v>Woody Wetland</c:v>
                </c:pt>
                <c:pt idx="2">
                  <c:v>Tidal Wetlands &amp; Flats</c:v>
                </c:pt>
                <c:pt idx="3">
                  <c:v>Land Water Interface Wetlands</c:v>
                </c:pt>
              </c:strCache>
            </c:strRef>
          </c:cat>
          <c:val>
            <c:numRef>
              <c:f>'Wetlands Overview'!$H$4:$H$125</c:f>
              <c:numCache>
                <c:formatCode>#,##0</c:formatCode>
                <c:ptCount val="4"/>
                <c:pt idx="0">
                  <c:v>82681</c:v>
                </c:pt>
                <c:pt idx="1">
                  <c:v>1198818</c:v>
                </c:pt>
                <c:pt idx="2">
                  <c:v>209020</c:v>
                </c:pt>
                <c:pt idx="3">
                  <c:v>382605</c:v>
                </c:pt>
              </c:numCache>
            </c:numRef>
          </c:val>
          <c:extLst>
            <c:ext xmlns:c16="http://schemas.microsoft.com/office/drawing/2014/chart" uri="{C3380CC4-5D6E-409C-BE32-E72D297353CC}">
              <c16:uniqueId val="{00000000-F204-4FD5-9304-4213ADF42083}"/>
            </c:ext>
          </c:extLst>
        </c:ser>
        <c:ser>
          <c:idx val="1"/>
          <c:order val="2"/>
          <c:tx>
            <c:strRef>
              <c:f>'Wetlands Overview'!$F$3</c:f>
              <c:strCache>
                <c:ptCount val="1"/>
                <c:pt idx="0">
                  <c:v>Wetland Not Cosnerved</c:v>
                </c:pt>
              </c:strCache>
            </c:strRef>
          </c:tx>
          <c:spPr>
            <a:solidFill>
              <a:schemeClr val="bg1">
                <a:lumMod val="75000"/>
              </a:schemeClr>
            </a:solidFill>
            <a:ln>
              <a:noFill/>
            </a:ln>
            <a:effectLst/>
          </c:spPr>
          <c:invertIfNegative val="0"/>
          <c:cat>
            <c:strRef>
              <c:f>'Wetlands Overview'!$E$4:$E$125</c:f>
              <c:strCache>
                <c:ptCount val="4"/>
                <c:pt idx="0">
                  <c:v>Emergent Herbaceous Wetland</c:v>
                </c:pt>
                <c:pt idx="1">
                  <c:v>Woody Wetland</c:v>
                </c:pt>
                <c:pt idx="2">
                  <c:v>Tidal Wetlands &amp; Flats</c:v>
                </c:pt>
                <c:pt idx="3">
                  <c:v>Land Water Interface Wetlands</c:v>
                </c:pt>
              </c:strCache>
            </c:strRef>
          </c:cat>
          <c:val>
            <c:numRef>
              <c:f>'Wetlands Overview'!$F$4:$F$125</c:f>
              <c:numCache>
                <c:formatCode>#,##0</c:formatCode>
                <c:ptCount val="4"/>
                <c:pt idx="0">
                  <c:v>465718</c:v>
                </c:pt>
                <c:pt idx="1">
                  <c:v>5850533</c:v>
                </c:pt>
                <c:pt idx="2">
                  <c:v>515790</c:v>
                </c:pt>
                <c:pt idx="3">
                  <c:v>1562637</c:v>
                </c:pt>
              </c:numCache>
            </c:numRef>
          </c:val>
          <c:extLst>
            <c:ext xmlns:c16="http://schemas.microsoft.com/office/drawing/2014/chart" uri="{C3380CC4-5D6E-409C-BE32-E72D297353CC}">
              <c16:uniqueId val="{00000001-A088-4EF4-9196-5F1B645DE6DF}"/>
            </c:ext>
          </c:extLst>
        </c:ser>
        <c:dLbls>
          <c:showLegendKey val="0"/>
          <c:showVal val="0"/>
          <c:showCatName val="0"/>
          <c:showSerName val="0"/>
          <c:showPercent val="0"/>
          <c:showBubbleSize val="0"/>
        </c:dLbls>
        <c:gapWidth val="150"/>
        <c:overlap val="100"/>
        <c:axId val="1319458496"/>
        <c:axId val="1319459480"/>
      </c:barChart>
      <c:catAx>
        <c:axId val="1319458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9459480"/>
        <c:crosses val="autoZero"/>
        <c:auto val="1"/>
        <c:lblAlgn val="ctr"/>
        <c:lblOffset val="100"/>
        <c:noMultiLvlLbl val="0"/>
      </c:catAx>
      <c:valAx>
        <c:axId val="13194594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194584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accent1"/>
            </a:solidFill>
            <a:ln>
              <a:noFill/>
            </a:ln>
            <a:effectLst/>
          </c:spPr>
          <c:invertIfNegative val="0"/>
          <c:cat>
            <c:strRef>
              <c:f>'Wetlands in Transition'!$D$12:$D$269</c:f>
              <c:strCache>
                <c:ptCount val="8"/>
                <c:pt idx="0">
                  <c:v>Agriculture to Wetland</c:v>
                </c:pt>
                <c:pt idx="1">
                  <c:v>Shrubland to Wetland</c:v>
                </c:pt>
                <c:pt idx="2">
                  <c:v>Forest to Wetland</c:v>
                </c:pt>
                <c:pt idx="3">
                  <c:v>Grassland to Wetland</c:v>
                </c:pt>
                <c:pt idx="4">
                  <c:v>Barren to Wetland</c:v>
                </c:pt>
                <c:pt idx="5">
                  <c:v>Maintained Wetland for last 20 years</c:v>
                </c:pt>
                <c:pt idx="6">
                  <c:v>Wetland to Forest</c:v>
                </c:pt>
                <c:pt idx="7">
                  <c:v>Wetland to Developed</c:v>
                </c:pt>
              </c:strCache>
            </c:strRef>
          </c:cat>
          <c:val>
            <c:numRef>
              <c:f>'Wetlands in Transition'!$E$12:$E$269</c:f>
              <c:numCache>
                <c:formatCode>#,##0</c:formatCode>
                <c:ptCount val="8"/>
                <c:pt idx="0">
                  <c:v>32406</c:v>
                </c:pt>
                <c:pt idx="1">
                  <c:v>1784</c:v>
                </c:pt>
                <c:pt idx="2">
                  <c:v>8618</c:v>
                </c:pt>
                <c:pt idx="3">
                  <c:v>1748</c:v>
                </c:pt>
                <c:pt idx="4">
                  <c:v>2602</c:v>
                </c:pt>
                <c:pt idx="5">
                  <c:v>11882011</c:v>
                </c:pt>
                <c:pt idx="6">
                  <c:v>7457</c:v>
                </c:pt>
                <c:pt idx="7">
                  <c:v>45276</c:v>
                </c:pt>
              </c:numCache>
            </c:numRef>
          </c:val>
          <c:extLst>
            <c:ext xmlns:c16="http://schemas.microsoft.com/office/drawing/2014/chart" uri="{C3380CC4-5D6E-409C-BE32-E72D297353CC}">
              <c16:uniqueId val="{00000000-3266-455D-86FB-64DCE2209D1B}"/>
            </c:ext>
          </c:extLst>
        </c:ser>
        <c:dLbls>
          <c:showLegendKey val="0"/>
          <c:showVal val="0"/>
          <c:showCatName val="0"/>
          <c:showSerName val="0"/>
          <c:showPercent val="0"/>
          <c:showBubbleSize val="0"/>
        </c:dLbls>
        <c:gapWidth val="219"/>
        <c:overlap val="-27"/>
        <c:axId val="1251621048"/>
        <c:axId val="1251614488"/>
        <c:extLst>
          <c:ext xmlns:c15="http://schemas.microsoft.com/office/drawing/2012/chart" uri="{02D57815-91ED-43cb-92C2-25804820EDAC}">
            <c15:filteredBarSeries>
              <c15:ser>
                <c:idx val="1"/>
                <c:order val="1"/>
                <c:tx>
                  <c:strRef>
                    <c:extLst>
                      <c:ext uri="{02D57815-91ED-43cb-92C2-25804820EDAC}">
                        <c15:formulaRef>
                          <c15:sqref>'Wetlands in Transition'!$D$12:$D$269</c15:sqref>
                        </c15:formulaRef>
                      </c:ext>
                    </c:extLst>
                    <c:strCache>
                      <c:ptCount val="258"/>
                      <c:pt idx="0">
                        <c:v>Agriculture to Wetland</c:v>
                      </c:pt>
                      <c:pt idx="1">
                        <c:v>Shrubland to Wetland</c:v>
                      </c:pt>
                      <c:pt idx="2">
                        <c:v>Forest to Wetland</c:v>
                      </c:pt>
                      <c:pt idx="3">
                        <c:v>Grassland to Wetland</c:v>
                      </c:pt>
                      <c:pt idx="4">
                        <c:v>Barren to Wetland</c:v>
                      </c:pt>
                      <c:pt idx="5">
                        <c:v>Maintained Wetland for last 20 years</c:v>
                      </c:pt>
                      <c:pt idx="6">
                        <c:v>Wetland to Forest</c:v>
                      </c:pt>
                      <c:pt idx="7">
                        <c:v>Wetland to Developed</c:v>
                      </c:pt>
                      <c:pt idx="8">
                        <c:v>Agriculture to Wetland</c:v>
                      </c:pt>
                      <c:pt idx="9">
                        <c:v>Shrubland to Wetland</c:v>
                      </c:pt>
                      <c:pt idx="10">
                        <c:v>Forest to Wetland</c:v>
                      </c:pt>
                      <c:pt idx="11">
                        <c:v>Grassland to Wetland</c:v>
                      </c:pt>
                      <c:pt idx="12">
                        <c:v>Barren to Wetland</c:v>
                      </c:pt>
                      <c:pt idx="13">
                        <c:v>Maintained Wetland for last 20 years</c:v>
                      </c:pt>
                      <c:pt idx="14">
                        <c:v>Wetland to Forest</c:v>
                      </c:pt>
                      <c:pt idx="15">
                        <c:v>Wetland to Developed</c:v>
                      </c:pt>
                      <c:pt idx="16">
                        <c:v>Agriculture to Wetland</c:v>
                      </c:pt>
                      <c:pt idx="17">
                        <c:v>Shrubland to Wetland</c:v>
                      </c:pt>
                      <c:pt idx="18">
                        <c:v>Forest to Wetland</c:v>
                      </c:pt>
                      <c:pt idx="19">
                        <c:v>Grassland to Wetland</c:v>
                      </c:pt>
                      <c:pt idx="20">
                        <c:v>Barren to Wetland</c:v>
                      </c:pt>
                      <c:pt idx="21">
                        <c:v>Maintained Wetland for last 20 years</c:v>
                      </c:pt>
                      <c:pt idx="22">
                        <c:v>Wetland to Forest</c:v>
                      </c:pt>
                      <c:pt idx="23">
                        <c:v>Wetland to Developed</c:v>
                      </c:pt>
                      <c:pt idx="24">
                        <c:v>Agriculture to Wetland</c:v>
                      </c:pt>
                      <c:pt idx="25">
                        <c:v>Shrubland to Wetland</c:v>
                      </c:pt>
                      <c:pt idx="26">
                        <c:v>Forest to Wetland</c:v>
                      </c:pt>
                      <c:pt idx="27">
                        <c:v>Grassland to Wetland</c:v>
                      </c:pt>
                      <c:pt idx="28">
                        <c:v>Barren to Wetland</c:v>
                      </c:pt>
                      <c:pt idx="29">
                        <c:v>Maintained Wetland for last 20 years</c:v>
                      </c:pt>
                      <c:pt idx="30">
                        <c:v>Wetland to Forest</c:v>
                      </c:pt>
                      <c:pt idx="31">
                        <c:v>Wetland to Developed</c:v>
                      </c:pt>
                      <c:pt idx="32">
                        <c:v>Maintained Wetland for last 20 years</c:v>
                      </c:pt>
                      <c:pt idx="33">
                        <c:v>Wetland to Developed</c:v>
                      </c:pt>
                      <c:pt idx="34">
                        <c:v>Agriculture to Wetland</c:v>
                      </c:pt>
                      <c:pt idx="35">
                        <c:v>Shrubland to Wetland</c:v>
                      </c:pt>
                      <c:pt idx="36">
                        <c:v>Forest to Wetland</c:v>
                      </c:pt>
                      <c:pt idx="37">
                        <c:v>Grassland to Wetland</c:v>
                      </c:pt>
                      <c:pt idx="38">
                        <c:v>Barren to Wetland</c:v>
                      </c:pt>
                      <c:pt idx="39">
                        <c:v>Maintained Wetland for last 20 years</c:v>
                      </c:pt>
                      <c:pt idx="40">
                        <c:v>Wetland to Forest</c:v>
                      </c:pt>
                      <c:pt idx="41">
                        <c:v>Wetland to Developed</c:v>
                      </c:pt>
                      <c:pt idx="42">
                        <c:v>Agriculture to Wetland</c:v>
                      </c:pt>
                      <c:pt idx="43">
                        <c:v>Shrubland to Wetland</c:v>
                      </c:pt>
                      <c:pt idx="44">
                        <c:v>Forest to Wetland</c:v>
                      </c:pt>
                      <c:pt idx="45">
                        <c:v>Grassland to Wetland</c:v>
                      </c:pt>
                      <c:pt idx="46">
                        <c:v>Barren to Wetland</c:v>
                      </c:pt>
                      <c:pt idx="47">
                        <c:v>Maintained Wetland for last 20 years</c:v>
                      </c:pt>
                      <c:pt idx="48">
                        <c:v>Wetland to Forest</c:v>
                      </c:pt>
                      <c:pt idx="49">
                        <c:v>Wetland to Developed</c:v>
                      </c:pt>
                      <c:pt idx="50">
                        <c:v>Agriculture to Wetland</c:v>
                      </c:pt>
                      <c:pt idx="51">
                        <c:v>Shrubland to Wetland</c:v>
                      </c:pt>
                      <c:pt idx="52">
                        <c:v>Forest to Wetland</c:v>
                      </c:pt>
                      <c:pt idx="53">
                        <c:v>Grassland to Wetland</c:v>
                      </c:pt>
                      <c:pt idx="54">
                        <c:v>Barren to Wetland</c:v>
                      </c:pt>
                      <c:pt idx="55">
                        <c:v>Maintained Wetland for last 20 years</c:v>
                      </c:pt>
                      <c:pt idx="56">
                        <c:v>Wetland to Forest</c:v>
                      </c:pt>
                      <c:pt idx="57">
                        <c:v>Wetland to Developed</c:v>
                      </c:pt>
                      <c:pt idx="58">
                        <c:v>Agriculture to Wetland</c:v>
                      </c:pt>
                      <c:pt idx="59">
                        <c:v>Shrubland to Wetland</c:v>
                      </c:pt>
                      <c:pt idx="60">
                        <c:v>Forest to Wetland</c:v>
                      </c:pt>
                      <c:pt idx="61">
                        <c:v>Grassland to Wetland</c:v>
                      </c:pt>
                      <c:pt idx="62">
                        <c:v>Barren to Wetland</c:v>
                      </c:pt>
                      <c:pt idx="63">
                        <c:v>Maintained Wetland for last 20 years</c:v>
                      </c:pt>
                      <c:pt idx="64">
                        <c:v>Wetland to Forest</c:v>
                      </c:pt>
                      <c:pt idx="65">
                        <c:v>Wetland to Developed</c:v>
                      </c:pt>
                      <c:pt idx="66">
                        <c:v>Agriculture to Wetland</c:v>
                      </c:pt>
                      <c:pt idx="67">
                        <c:v>Shrubland to Wetland</c:v>
                      </c:pt>
                      <c:pt idx="68">
                        <c:v>Forest to Wetland</c:v>
                      </c:pt>
                      <c:pt idx="69">
                        <c:v>Grassland to Wetland</c:v>
                      </c:pt>
                      <c:pt idx="70">
                        <c:v>Barren to Wetland</c:v>
                      </c:pt>
                      <c:pt idx="71">
                        <c:v>Maintained Wetland for last 20 years</c:v>
                      </c:pt>
                      <c:pt idx="72">
                        <c:v>Wetland to Forest</c:v>
                      </c:pt>
                      <c:pt idx="73">
                        <c:v>Wetland to Developed</c:v>
                      </c:pt>
                      <c:pt idx="74">
                        <c:v>Agriculture to Wetland</c:v>
                      </c:pt>
                      <c:pt idx="75">
                        <c:v>Shrubland to Wetland</c:v>
                      </c:pt>
                      <c:pt idx="76">
                        <c:v>Forest to Wetland</c:v>
                      </c:pt>
                      <c:pt idx="77">
                        <c:v>Grassland to Wetland</c:v>
                      </c:pt>
                      <c:pt idx="78">
                        <c:v>Barren to Wetland</c:v>
                      </c:pt>
                      <c:pt idx="79">
                        <c:v>Maintained Wetland for last 20 years</c:v>
                      </c:pt>
                      <c:pt idx="80">
                        <c:v>Wetland to Forest</c:v>
                      </c:pt>
                      <c:pt idx="81">
                        <c:v>Wetland to Developed</c:v>
                      </c:pt>
                      <c:pt idx="82">
                        <c:v>Agriculture to Wetland</c:v>
                      </c:pt>
                      <c:pt idx="83">
                        <c:v>Shrubland to Wetland</c:v>
                      </c:pt>
                      <c:pt idx="84">
                        <c:v>Forest to Wetland</c:v>
                      </c:pt>
                      <c:pt idx="85">
                        <c:v>Grassland to Wetland</c:v>
                      </c:pt>
                      <c:pt idx="86">
                        <c:v>Barren to Wetland</c:v>
                      </c:pt>
                      <c:pt idx="87">
                        <c:v>Maintained Wetland for last 20 years</c:v>
                      </c:pt>
                      <c:pt idx="88">
                        <c:v>Wetland to Forest</c:v>
                      </c:pt>
                      <c:pt idx="89">
                        <c:v>Wetland to Developed</c:v>
                      </c:pt>
                      <c:pt idx="90">
                        <c:v>Agriculture to Wetland</c:v>
                      </c:pt>
                      <c:pt idx="91">
                        <c:v>Shrubland to Wetland</c:v>
                      </c:pt>
                      <c:pt idx="92">
                        <c:v>Forest to Wetland</c:v>
                      </c:pt>
                      <c:pt idx="93">
                        <c:v>Grassland to Wetland</c:v>
                      </c:pt>
                      <c:pt idx="94">
                        <c:v>Barren to Wetland</c:v>
                      </c:pt>
                      <c:pt idx="95">
                        <c:v>Maintained Wetland for last 20 years</c:v>
                      </c:pt>
                      <c:pt idx="96">
                        <c:v>Wetland to Forest</c:v>
                      </c:pt>
                      <c:pt idx="97">
                        <c:v>Wetland to Developed</c:v>
                      </c:pt>
                      <c:pt idx="98">
                        <c:v>Agriculture to Wetland</c:v>
                      </c:pt>
                      <c:pt idx="99">
                        <c:v>Shrubland to Wetland</c:v>
                      </c:pt>
                      <c:pt idx="100">
                        <c:v>Forest to Wetland</c:v>
                      </c:pt>
                      <c:pt idx="101">
                        <c:v>Grassland to Wetland</c:v>
                      </c:pt>
                      <c:pt idx="102">
                        <c:v>Barren to Wetland</c:v>
                      </c:pt>
                      <c:pt idx="103">
                        <c:v>Maintained Wetland for last 20 years</c:v>
                      </c:pt>
                      <c:pt idx="104">
                        <c:v>Wetland to Forest</c:v>
                      </c:pt>
                      <c:pt idx="105">
                        <c:v>Wetland to Developed</c:v>
                      </c:pt>
                      <c:pt idx="106">
                        <c:v>Agriculture to Wetland</c:v>
                      </c:pt>
                      <c:pt idx="107">
                        <c:v>Shrubland to Wetland</c:v>
                      </c:pt>
                      <c:pt idx="108">
                        <c:v>Forest to Wetland</c:v>
                      </c:pt>
                      <c:pt idx="109">
                        <c:v>Grassland to Wetland</c:v>
                      </c:pt>
                      <c:pt idx="110">
                        <c:v>Barren to Wetland</c:v>
                      </c:pt>
                      <c:pt idx="111">
                        <c:v>Maintained Wetland for last 20 years</c:v>
                      </c:pt>
                      <c:pt idx="112">
                        <c:v>Wetland to Forest</c:v>
                      </c:pt>
                      <c:pt idx="113">
                        <c:v>Wetland to Developed</c:v>
                      </c:pt>
                      <c:pt idx="114">
                        <c:v>Agriculture to Wetland</c:v>
                      </c:pt>
                      <c:pt idx="115">
                        <c:v>Shrubland to Wetland</c:v>
                      </c:pt>
                      <c:pt idx="116">
                        <c:v>Forest to Wetland</c:v>
                      </c:pt>
                      <c:pt idx="117">
                        <c:v>Grassland to Wetland</c:v>
                      </c:pt>
                      <c:pt idx="118">
                        <c:v>Barren to Wetland</c:v>
                      </c:pt>
                      <c:pt idx="119">
                        <c:v>Maintained Wetland for last 20 years</c:v>
                      </c:pt>
                      <c:pt idx="120">
                        <c:v>Wetland to Forest</c:v>
                      </c:pt>
                      <c:pt idx="121">
                        <c:v>Wetland to Developed</c:v>
                      </c:pt>
                      <c:pt idx="122">
                        <c:v>Agriculture to Wetland</c:v>
                      </c:pt>
                      <c:pt idx="123">
                        <c:v>Shrubland to Wetland</c:v>
                      </c:pt>
                      <c:pt idx="124">
                        <c:v>Forest to Wetland</c:v>
                      </c:pt>
                      <c:pt idx="125">
                        <c:v>Grassland to Wetland</c:v>
                      </c:pt>
                      <c:pt idx="126">
                        <c:v>Barren to Wetland</c:v>
                      </c:pt>
                      <c:pt idx="127">
                        <c:v>Maintained Wetland for last 20 years</c:v>
                      </c:pt>
                      <c:pt idx="128">
                        <c:v>Wetland to Forest</c:v>
                      </c:pt>
                      <c:pt idx="129">
                        <c:v>Wetland to Developed</c:v>
                      </c:pt>
                      <c:pt idx="130">
                        <c:v>Agriculture to Wetland</c:v>
                      </c:pt>
                      <c:pt idx="131">
                        <c:v>Shrubland to Wetland</c:v>
                      </c:pt>
                      <c:pt idx="132">
                        <c:v>Forest to Wetland</c:v>
                      </c:pt>
                      <c:pt idx="133">
                        <c:v>Grassland to Wetland</c:v>
                      </c:pt>
                      <c:pt idx="134">
                        <c:v>Barren to Wetland</c:v>
                      </c:pt>
                      <c:pt idx="135">
                        <c:v>Maintained Wetland for last 20 years</c:v>
                      </c:pt>
                      <c:pt idx="136">
                        <c:v>Wetland to Forest</c:v>
                      </c:pt>
                      <c:pt idx="137">
                        <c:v>Wetland to Developed</c:v>
                      </c:pt>
                      <c:pt idx="138">
                        <c:v>Agriculture to Wetland</c:v>
                      </c:pt>
                      <c:pt idx="139">
                        <c:v>Shrubland to Wetland</c:v>
                      </c:pt>
                      <c:pt idx="140">
                        <c:v>Forest to Wetland</c:v>
                      </c:pt>
                      <c:pt idx="141">
                        <c:v>Grassland to Wetland</c:v>
                      </c:pt>
                      <c:pt idx="142">
                        <c:v>Barren to Wetland</c:v>
                      </c:pt>
                      <c:pt idx="143">
                        <c:v>Maintained Wetland for last 20 years</c:v>
                      </c:pt>
                      <c:pt idx="144">
                        <c:v>Wetland to Forest</c:v>
                      </c:pt>
                      <c:pt idx="145">
                        <c:v>Wetland to Developed</c:v>
                      </c:pt>
                      <c:pt idx="146">
                        <c:v>Agriculture to Wetland</c:v>
                      </c:pt>
                      <c:pt idx="147">
                        <c:v>Shrubland to Wetland</c:v>
                      </c:pt>
                      <c:pt idx="148">
                        <c:v>Forest to Wetland</c:v>
                      </c:pt>
                      <c:pt idx="149">
                        <c:v>Grassland to Wetland</c:v>
                      </c:pt>
                      <c:pt idx="150">
                        <c:v>Barren to Wetland</c:v>
                      </c:pt>
                      <c:pt idx="151">
                        <c:v>Maintained Wetland for last 20 years</c:v>
                      </c:pt>
                      <c:pt idx="152">
                        <c:v>Wetland to Forest</c:v>
                      </c:pt>
                      <c:pt idx="153">
                        <c:v>Wetland to Developed</c:v>
                      </c:pt>
                      <c:pt idx="154">
                        <c:v>Agriculture to Wetland</c:v>
                      </c:pt>
                      <c:pt idx="155">
                        <c:v>Shrubland to Wetland</c:v>
                      </c:pt>
                      <c:pt idx="156">
                        <c:v>Forest to Wetland</c:v>
                      </c:pt>
                      <c:pt idx="157">
                        <c:v>Grassland to Wetland</c:v>
                      </c:pt>
                      <c:pt idx="158">
                        <c:v>Barren to Wetland</c:v>
                      </c:pt>
                      <c:pt idx="159">
                        <c:v>Maintained Wetland for last 20 years</c:v>
                      </c:pt>
                      <c:pt idx="160">
                        <c:v>Wetland to Forest</c:v>
                      </c:pt>
                      <c:pt idx="161">
                        <c:v>Wetland to Developed</c:v>
                      </c:pt>
                      <c:pt idx="162">
                        <c:v>Agriculture to Wetland</c:v>
                      </c:pt>
                      <c:pt idx="163">
                        <c:v>Shrubland to Wetland</c:v>
                      </c:pt>
                      <c:pt idx="164">
                        <c:v>Forest to Wetland</c:v>
                      </c:pt>
                      <c:pt idx="165">
                        <c:v>Grassland to Wetland</c:v>
                      </c:pt>
                      <c:pt idx="166">
                        <c:v>Barren to Wetland</c:v>
                      </c:pt>
                      <c:pt idx="167">
                        <c:v>Maintained Wetland for last 20 years</c:v>
                      </c:pt>
                      <c:pt idx="168">
                        <c:v>Wetland to Forest</c:v>
                      </c:pt>
                      <c:pt idx="169">
                        <c:v>Wetland to Developed</c:v>
                      </c:pt>
                      <c:pt idx="170">
                        <c:v>Agriculture to Wetland</c:v>
                      </c:pt>
                      <c:pt idx="171">
                        <c:v>Shrubland to Wetland</c:v>
                      </c:pt>
                      <c:pt idx="172">
                        <c:v>Forest to Wetland</c:v>
                      </c:pt>
                      <c:pt idx="173">
                        <c:v>Grassland to Wetland</c:v>
                      </c:pt>
                      <c:pt idx="174">
                        <c:v>Barren to Wetland</c:v>
                      </c:pt>
                      <c:pt idx="175">
                        <c:v>Maintained Wetland for last 20 years</c:v>
                      </c:pt>
                      <c:pt idx="176">
                        <c:v>Wetland to Forest</c:v>
                      </c:pt>
                      <c:pt idx="177">
                        <c:v>Wetland to Developed</c:v>
                      </c:pt>
                      <c:pt idx="178">
                        <c:v>Agriculture to Wetland</c:v>
                      </c:pt>
                      <c:pt idx="179">
                        <c:v>Shrubland to Wetland</c:v>
                      </c:pt>
                      <c:pt idx="180">
                        <c:v>Forest to Wetland</c:v>
                      </c:pt>
                      <c:pt idx="181">
                        <c:v>Grassland to Wetland</c:v>
                      </c:pt>
                      <c:pt idx="182">
                        <c:v>Barren to Wetland</c:v>
                      </c:pt>
                      <c:pt idx="183">
                        <c:v>Maintained Wetland for last 20 years</c:v>
                      </c:pt>
                      <c:pt idx="184">
                        <c:v>Wetland to Forest</c:v>
                      </c:pt>
                      <c:pt idx="185">
                        <c:v>Wetland to Developed</c:v>
                      </c:pt>
                      <c:pt idx="186">
                        <c:v>Agriculture to Wetland</c:v>
                      </c:pt>
                      <c:pt idx="187">
                        <c:v>Shrubland to Wetland</c:v>
                      </c:pt>
                      <c:pt idx="188">
                        <c:v>Forest to Wetland</c:v>
                      </c:pt>
                      <c:pt idx="189">
                        <c:v>Grassland to Wetland</c:v>
                      </c:pt>
                      <c:pt idx="190">
                        <c:v>Barren to Wetland</c:v>
                      </c:pt>
                      <c:pt idx="191">
                        <c:v>Maintained Wetland for last 20 years</c:v>
                      </c:pt>
                      <c:pt idx="192">
                        <c:v>Wetland to Forest</c:v>
                      </c:pt>
                      <c:pt idx="193">
                        <c:v>Wetland to Developed</c:v>
                      </c:pt>
                      <c:pt idx="194">
                        <c:v>Agriculture to Wetland</c:v>
                      </c:pt>
                      <c:pt idx="195">
                        <c:v>Shrubland to Wetland</c:v>
                      </c:pt>
                      <c:pt idx="196">
                        <c:v>Forest to Wetland</c:v>
                      </c:pt>
                      <c:pt idx="197">
                        <c:v>Grassland to Wetland</c:v>
                      </c:pt>
                      <c:pt idx="198">
                        <c:v>Barren to Wetland</c:v>
                      </c:pt>
                      <c:pt idx="199">
                        <c:v>Maintained Wetland for last 20 years</c:v>
                      </c:pt>
                      <c:pt idx="200">
                        <c:v>Wetland to Forest</c:v>
                      </c:pt>
                      <c:pt idx="201">
                        <c:v>Wetland to Developed</c:v>
                      </c:pt>
                      <c:pt idx="202">
                        <c:v>Agriculture to Wetland</c:v>
                      </c:pt>
                      <c:pt idx="203">
                        <c:v>Shrubland to Wetland</c:v>
                      </c:pt>
                      <c:pt idx="204">
                        <c:v>Forest to Wetland</c:v>
                      </c:pt>
                      <c:pt idx="205">
                        <c:v>Grassland to Wetland</c:v>
                      </c:pt>
                      <c:pt idx="206">
                        <c:v>Barren to Wetland</c:v>
                      </c:pt>
                      <c:pt idx="207">
                        <c:v>Maintained Wetland for last 20 years</c:v>
                      </c:pt>
                      <c:pt idx="208">
                        <c:v>Wetland to Forest</c:v>
                      </c:pt>
                      <c:pt idx="209">
                        <c:v>Wetland to Developed</c:v>
                      </c:pt>
                      <c:pt idx="210">
                        <c:v>Agriculture to Wetland</c:v>
                      </c:pt>
                      <c:pt idx="211">
                        <c:v>Shrubland to Wetland</c:v>
                      </c:pt>
                      <c:pt idx="212">
                        <c:v>Forest to Wetland</c:v>
                      </c:pt>
                      <c:pt idx="213">
                        <c:v>Grassland to Wetland</c:v>
                      </c:pt>
                      <c:pt idx="214">
                        <c:v>Barren to Wetland</c:v>
                      </c:pt>
                      <c:pt idx="215">
                        <c:v>Maintained Wetland for last 20 years</c:v>
                      </c:pt>
                      <c:pt idx="216">
                        <c:v>Wetland to Forest</c:v>
                      </c:pt>
                      <c:pt idx="217">
                        <c:v>Wetland to Developed</c:v>
                      </c:pt>
                      <c:pt idx="218">
                        <c:v>Agriculture to Wetland</c:v>
                      </c:pt>
                      <c:pt idx="219">
                        <c:v>Shrubland to Wetland</c:v>
                      </c:pt>
                      <c:pt idx="220">
                        <c:v>Forest to Wetland</c:v>
                      </c:pt>
                      <c:pt idx="221">
                        <c:v>Grassland to Wetland</c:v>
                      </c:pt>
                      <c:pt idx="222">
                        <c:v>Barren to Wetland</c:v>
                      </c:pt>
                      <c:pt idx="223">
                        <c:v>Maintained Wetland for last 20 years</c:v>
                      </c:pt>
                      <c:pt idx="224">
                        <c:v>Wetland to Forest</c:v>
                      </c:pt>
                      <c:pt idx="225">
                        <c:v>Wetland to Developed</c:v>
                      </c:pt>
                      <c:pt idx="226">
                        <c:v>Agriculture to Wetland</c:v>
                      </c:pt>
                      <c:pt idx="227">
                        <c:v>Shrubland to Wetland</c:v>
                      </c:pt>
                      <c:pt idx="228">
                        <c:v>Forest to Wetland</c:v>
                      </c:pt>
                      <c:pt idx="229">
                        <c:v>Grassland to Wetland</c:v>
                      </c:pt>
                      <c:pt idx="230">
                        <c:v>Barren to Wetland</c:v>
                      </c:pt>
                      <c:pt idx="231">
                        <c:v>Maintained Wetland for last 20 years</c:v>
                      </c:pt>
                      <c:pt idx="232">
                        <c:v>Wetland to Forest</c:v>
                      </c:pt>
                      <c:pt idx="233">
                        <c:v>Wetland to Developed</c:v>
                      </c:pt>
                      <c:pt idx="234">
                        <c:v>Agriculture to Wetland</c:v>
                      </c:pt>
                      <c:pt idx="235">
                        <c:v>Shrubland to Wetland</c:v>
                      </c:pt>
                      <c:pt idx="236">
                        <c:v>Forest to Wetland</c:v>
                      </c:pt>
                      <c:pt idx="237">
                        <c:v>Grassland to Wetland</c:v>
                      </c:pt>
                      <c:pt idx="238">
                        <c:v>Barren to Wetland</c:v>
                      </c:pt>
                      <c:pt idx="239">
                        <c:v>Maintained Wetland for last 20 years</c:v>
                      </c:pt>
                      <c:pt idx="240">
                        <c:v>Wetland to Forest</c:v>
                      </c:pt>
                      <c:pt idx="241">
                        <c:v>Wetland to Developed</c:v>
                      </c:pt>
                      <c:pt idx="242">
                        <c:v>Agriculture to Wetland</c:v>
                      </c:pt>
                      <c:pt idx="243">
                        <c:v>Shrubland to Wetland</c:v>
                      </c:pt>
                      <c:pt idx="244">
                        <c:v>Forest to Wetland</c:v>
                      </c:pt>
                      <c:pt idx="245">
                        <c:v>Grassland to Wetland</c:v>
                      </c:pt>
                      <c:pt idx="246">
                        <c:v>Barren to Wetland</c:v>
                      </c:pt>
                      <c:pt idx="247">
                        <c:v>Maintained Wetland for last 20 years</c:v>
                      </c:pt>
                      <c:pt idx="248">
                        <c:v>Wetland to Forest</c:v>
                      </c:pt>
                      <c:pt idx="249">
                        <c:v>Wetland to Developed</c:v>
                      </c:pt>
                      <c:pt idx="250">
                        <c:v>Agriculture to Wetland</c:v>
                      </c:pt>
                      <c:pt idx="251">
                        <c:v>Shrubland to Wetland</c:v>
                      </c:pt>
                      <c:pt idx="252">
                        <c:v>Forest to Wetland</c:v>
                      </c:pt>
                      <c:pt idx="253">
                        <c:v>Grassland to Wetland</c:v>
                      </c:pt>
                      <c:pt idx="254">
                        <c:v>Barren to Wetland</c:v>
                      </c:pt>
                      <c:pt idx="255">
                        <c:v>Maintained Wetland for last 20 years</c:v>
                      </c:pt>
                      <c:pt idx="256">
                        <c:v>Wetland to Forest</c:v>
                      </c:pt>
                      <c:pt idx="257">
                        <c:v>Wetland to Developed</c:v>
                      </c:pt>
                    </c:strCache>
                  </c:strRef>
                </c:tx>
                <c:spPr>
                  <a:solidFill>
                    <a:schemeClr val="accent2"/>
                  </a:solidFill>
                  <a:ln>
                    <a:noFill/>
                  </a:ln>
                  <a:effectLst/>
                </c:spPr>
                <c:invertIfNegative val="0"/>
                <c:val>
                  <c:numRef>
                    <c:extLst>
                      <c:ext uri="{02D57815-91ED-43cb-92C2-25804820EDAC}">
                        <c15:formulaRef>
                          <c15:sqref>'Wetlands in Transition'!$E$12:$E$269</c15:sqref>
                        </c15:formulaRef>
                      </c:ext>
                    </c:extLst>
                    <c:numCache>
                      <c:formatCode>#,##0</c:formatCode>
                      <c:ptCount val="8"/>
                      <c:pt idx="0">
                        <c:v>32406</c:v>
                      </c:pt>
                      <c:pt idx="1">
                        <c:v>1784</c:v>
                      </c:pt>
                      <c:pt idx="2">
                        <c:v>8618</c:v>
                      </c:pt>
                      <c:pt idx="3">
                        <c:v>1748</c:v>
                      </c:pt>
                      <c:pt idx="4">
                        <c:v>2602</c:v>
                      </c:pt>
                      <c:pt idx="5">
                        <c:v>11882011</c:v>
                      </c:pt>
                      <c:pt idx="6">
                        <c:v>7457</c:v>
                      </c:pt>
                      <c:pt idx="7">
                        <c:v>45276</c:v>
                      </c:pt>
                    </c:numCache>
                  </c:numRef>
                </c:val>
                <c:extLst>
                  <c:ext xmlns:c16="http://schemas.microsoft.com/office/drawing/2014/chart" uri="{C3380CC4-5D6E-409C-BE32-E72D297353CC}">
                    <c16:uniqueId val="{00000001-3266-455D-86FB-64DCE2209D1B}"/>
                  </c:ext>
                </c:extLst>
              </c15:ser>
            </c15:filteredBarSeries>
          </c:ext>
        </c:extLst>
      </c:barChart>
      <c:catAx>
        <c:axId val="1251621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51614488"/>
        <c:crosses val="autoZero"/>
        <c:auto val="1"/>
        <c:lblAlgn val="ctr"/>
        <c:lblOffset val="100"/>
        <c:noMultiLvlLbl val="0"/>
      </c:catAx>
      <c:valAx>
        <c:axId val="125161448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5162104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Forest Transition by Forest</a:t>
            </a:r>
            <a:r>
              <a:rPr lang="en-US" baseline="0"/>
              <a:t> Type</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'Wetlands in transition 2'!$E$16</c:f>
              <c:strCache>
                <c:ptCount val="1"/>
                <c:pt idx="0">
                  <c:v>Transition to Wetland from other Natural Landcover</c:v>
                </c:pt>
              </c:strCache>
            </c:strRef>
          </c:tx>
          <c:spPr>
            <a:solidFill>
              <a:schemeClr val="accent6">
                <a:lumMod val="50000"/>
              </a:schemeClr>
            </a:solidFill>
            <a:ln>
              <a:noFill/>
            </a:ln>
            <a:effectLst/>
          </c:spPr>
          <c:invertIfNegative val="0"/>
          <c:cat>
            <c:strRef>
              <c:f>'Wetlands in transition 2'!$D$17:$D$138</c:f>
              <c:strCache>
                <c:ptCount val="4"/>
                <c:pt idx="0">
                  <c:v>Emergent Herbaceous Wetland</c:v>
                </c:pt>
                <c:pt idx="1">
                  <c:v>Land Water Interface Wetlands</c:v>
                </c:pt>
                <c:pt idx="2">
                  <c:v>Tidal Wetlands &amp; Flats</c:v>
                </c:pt>
                <c:pt idx="3">
                  <c:v>Woody Wetland</c:v>
                </c:pt>
              </c:strCache>
            </c:strRef>
          </c:cat>
          <c:val>
            <c:numRef>
              <c:f>'Wetlands in transition 2'!$E$17:$E$138</c:f>
              <c:numCache>
                <c:formatCode>#,##0</c:formatCode>
                <c:ptCount val="4"/>
                <c:pt idx="0">
                  <c:v>8026</c:v>
                </c:pt>
                <c:pt idx="1">
                  <c:v>2060</c:v>
                </c:pt>
                <c:pt idx="2">
                  <c:v>962</c:v>
                </c:pt>
                <c:pt idx="3">
                  <c:v>3561</c:v>
                </c:pt>
              </c:numCache>
            </c:numRef>
          </c:val>
          <c:extLst>
            <c:ext xmlns:c16="http://schemas.microsoft.com/office/drawing/2014/chart" uri="{C3380CC4-5D6E-409C-BE32-E72D297353CC}">
              <c16:uniqueId val="{00000000-2D5F-4E4A-97AB-4DE16AF1178B}"/>
            </c:ext>
          </c:extLst>
        </c:ser>
        <c:ser>
          <c:idx val="1"/>
          <c:order val="1"/>
          <c:tx>
            <c:strRef>
              <c:f>'Wetlands in transition 2'!$F$16</c:f>
              <c:strCache>
                <c:ptCount val="1"/>
                <c:pt idx="0">
                  <c:v>Maintained Wetland for last 20 years</c:v>
                </c:pt>
              </c:strCache>
            </c:strRef>
          </c:tx>
          <c:spPr>
            <a:solidFill>
              <a:srgbClr val="AA72D4"/>
            </a:solidFill>
            <a:ln>
              <a:noFill/>
            </a:ln>
            <a:effectLst/>
          </c:spPr>
          <c:invertIfNegative val="0"/>
          <c:cat>
            <c:strRef>
              <c:f>'Wetlands in transition 2'!$D$17:$D$138</c:f>
              <c:strCache>
                <c:ptCount val="4"/>
                <c:pt idx="0">
                  <c:v>Emergent Herbaceous Wetland</c:v>
                </c:pt>
                <c:pt idx="1">
                  <c:v>Land Water Interface Wetlands</c:v>
                </c:pt>
                <c:pt idx="2">
                  <c:v>Tidal Wetlands &amp; Flats</c:v>
                </c:pt>
                <c:pt idx="3">
                  <c:v>Woody Wetland</c:v>
                </c:pt>
              </c:strCache>
            </c:strRef>
          </c:cat>
          <c:val>
            <c:numRef>
              <c:f>'Wetlands in transition 2'!$F$17:$F$138</c:f>
              <c:numCache>
                <c:formatCode>#,##0</c:formatCode>
                <c:ptCount val="4"/>
                <c:pt idx="0">
                  <c:v>497152</c:v>
                </c:pt>
                <c:pt idx="1">
                  <c:v>2165918</c:v>
                </c:pt>
                <c:pt idx="2">
                  <c:v>1034048</c:v>
                </c:pt>
                <c:pt idx="3">
                  <c:v>7782208</c:v>
                </c:pt>
              </c:numCache>
            </c:numRef>
          </c:val>
          <c:extLst>
            <c:ext xmlns:c16="http://schemas.microsoft.com/office/drawing/2014/chart" uri="{C3380CC4-5D6E-409C-BE32-E72D297353CC}">
              <c16:uniqueId val="{00000001-2D5F-4E4A-97AB-4DE16AF1178B}"/>
            </c:ext>
          </c:extLst>
        </c:ser>
        <c:ser>
          <c:idx val="2"/>
          <c:order val="2"/>
          <c:tx>
            <c:strRef>
              <c:f>'Wetlands in transition 2'!$G$16</c:f>
              <c:strCache>
                <c:ptCount val="1"/>
                <c:pt idx="0">
                  <c:v>Loss to Conversion to Development</c:v>
                </c:pt>
              </c:strCache>
            </c:strRef>
          </c:tx>
          <c:spPr>
            <a:solidFill>
              <a:srgbClr val="C00000"/>
            </a:solidFill>
            <a:ln>
              <a:noFill/>
            </a:ln>
            <a:effectLst/>
          </c:spPr>
          <c:invertIfNegative val="0"/>
          <c:cat>
            <c:strRef>
              <c:f>'Wetlands in transition 2'!$D$17:$D$138</c:f>
              <c:strCache>
                <c:ptCount val="4"/>
                <c:pt idx="0">
                  <c:v>Emergent Herbaceous Wetland</c:v>
                </c:pt>
                <c:pt idx="1">
                  <c:v>Land Water Interface Wetlands</c:v>
                </c:pt>
                <c:pt idx="2">
                  <c:v>Tidal Wetlands &amp; Flats</c:v>
                </c:pt>
                <c:pt idx="3">
                  <c:v>Woody Wetland</c:v>
                </c:pt>
              </c:strCache>
            </c:strRef>
          </c:cat>
          <c:val>
            <c:numRef>
              <c:f>'Wetlands in transition 2'!$G$17:$G$138</c:f>
              <c:numCache>
                <c:formatCode>#,##0</c:formatCode>
                <c:ptCount val="4"/>
                <c:pt idx="0">
                  <c:v>16649</c:v>
                </c:pt>
                <c:pt idx="1">
                  <c:v>3865</c:v>
                </c:pt>
                <c:pt idx="2">
                  <c:v>2976</c:v>
                </c:pt>
                <c:pt idx="3" formatCode="General">
                  <c:v>12775</c:v>
                </c:pt>
              </c:numCache>
            </c:numRef>
          </c:val>
          <c:extLst>
            <c:ext xmlns:c16="http://schemas.microsoft.com/office/drawing/2014/chart" uri="{C3380CC4-5D6E-409C-BE32-E72D297353CC}">
              <c16:uniqueId val="{00000002-2D5F-4E4A-97AB-4DE16AF1178B}"/>
            </c:ext>
          </c:extLst>
        </c:ser>
        <c:ser>
          <c:idx val="3"/>
          <c:order val="3"/>
          <c:tx>
            <c:strRef>
              <c:f>'Wetlands in transition 2'!$H$16</c:f>
              <c:strCache>
                <c:ptCount val="1"/>
                <c:pt idx="0">
                  <c:v>Wetland Loss to Forest</c:v>
                </c:pt>
              </c:strCache>
            </c:strRef>
          </c:tx>
          <c:spPr>
            <a:solidFill>
              <a:schemeClr val="accent6">
                <a:lumMod val="40000"/>
                <a:lumOff val="60000"/>
              </a:schemeClr>
            </a:solidFill>
            <a:ln>
              <a:noFill/>
            </a:ln>
            <a:effectLst/>
          </c:spPr>
          <c:invertIfNegative val="0"/>
          <c:cat>
            <c:strRef>
              <c:f>'Wetlands in transition 2'!$D$17:$D$138</c:f>
              <c:strCache>
                <c:ptCount val="4"/>
                <c:pt idx="0">
                  <c:v>Emergent Herbaceous Wetland</c:v>
                </c:pt>
                <c:pt idx="1">
                  <c:v>Land Water Interface Wetlands</c:v>
                </c:pt>
                <c:pt idx="2">
                  <c:v>Tidal Wetlands &amp; Flats</c:v>
                </c:pt>
                <c:pt idx="3">
                  <c:v>Woody Wetland</c:v>
                </c:pt>
              </c:strCache>
            </c:strRef>
          </c:cat>
          <c:val>
            <c:numRef>
              <c:f>'Wetlands in transition 2'!$H$17:$H$138</c:f>
              <c:numCache>
                <c:formatCode>#,##0</c:formatCode>
                <c:ptCount val="4"/>
                <c:pt idx="0">
                  <c:v>3541</c:v>
                </c:pt>
                <c:pt idx="1">
                  <c:v>1269</c:v>
                </c:pt>
                <c:pt idx="2">
                  <c:v>54</c:v>
                </c:pt>
                <c:pt idx="3" formatCode="General">
                  <c:v>2536</c:v>
                </c:pt>
              </c:numCache>
            </c:numRef>
          </c:val>
          <c:extLst>
            <c:ext xmlns:c16="http://schemas.microsoft.com/office/drawing/2014/chart" uri="{C3380CC4-5D6E-409C-BE32-E72D297353CC}">
              <c16:uniqueId val="{00000003-2D5F-4E4A-97AB-4DE16AF1178B}"/>
            </c:ext>
          </c:extLst>
        </c:ser>
        <c:ser>
          <c:idx val="4"/>
          <c:order val="4"/>
          <c:tx>
            <c:strRef>
              <c:f>'Wetlands in transition 2'!$I$16</c:f>
              <c:strCache>
                <c:ptCount val="1"/>
                <c:pt idx="0">
                  <c:v>Transition from Agriculture to Wetland</c:v>
                </c:pt>
              </c:strCache>
            </c:strRef>
          </c:tx>
          <c:spPr>
            <a:solidFill>
              <a:schemeClr val="accent1">
                <a:lumMod val="75000"/>
              </a:schemeClr>
            </a:solidFill>
            <a:ln>
              <a:noFill/>
            </a:ln>
            <a:effectLst/>
          </c:spPr>
          <c:invertIfNegative val="0"/>
          <c:cat>
            <c:strRef>
              <c:f>'Wetlands in transition 2'!$D$17:$D$138</c:f>
              <c:strCache>
                <c:ptCount val="4"/>
                <c:pt idx="0">
                  <c:v>Emergent Herbaceous Wetland</c:v>
                </c:pt>
                <c:pt idx="1">
                  <c:v>Land Water Interface Wetlands</c:v>
                </c:pt>
                <c:pt idx="2">
                  <c:v>Tidal Wetlands &amp; Flats</c:v>
                </c:pt>
                <c:pt idx="3">
                  <c:v>Woody Wetland</c:v>
                </c:pt>
              </c:strCache>
            </c:strRef>
          </c:cat>
          <c:val>
            <c:numRef>
              <c:f>'Wetlands in transition 2'!$I$17:$I$138</c:f>
              <c:numCache>
                <c:formatCode>#,##0</c:formatCode>
                <c:ptCount val="4"/>
                <c:pt idx="0">
                  <c:v>17291</c:v>
                </c:pt>
                <c:pt idx="1">
                  <c:v>7543</c:v>
                </c:pt>
                <c:pt idx="2">
                  <c:v>93</c:v>
                </c:pt>
                <c:pt idx="3">
                  <c:v>7460</c:v>
                </c:pt>
              </c:numCache>
            </c:numRef>
          </c:val>
          <c:extLst>
            <c:ext xmlns:c16="http://schemas.microsoft.com/office/drawing/2014/chart" uri="{C3380CC4-5D6E-409C-BE32-E72D297353CC}">
              <c16:uniqueId val="{00000004-2D5F-4E4A-97AB-4DE16AF1178B}"/>
            </c:ext>
          </c:extLst>
        </c:ser>
        <c:dLbls>
          <c:showLegendKey val="0"/>
          <c:showVal val="0"/>
          <c:showCatName val="0"/>
          <c:showSerName val="0"/>
          <c:showPercent val="0"/>
          <c:showBubbleSize val="0"/>
        </c:dLbls>
        <c:gapWidth val="150"/>
        <c:overlap val="100"/>
        <c:axId val="1449383656"/>
        <c:axId val="1449391528"/>
      </c:barChart>
      <c:catAx>
        <c:axId val="1449383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49391528"/>
        <c:crosses val="autoZero"/>
        <c:auto val="1"/>
        <c:lblAlgn val="ctr"/>
        <c:lblOffset val="100"/>
        <c:noMultiLvlLbl val="0"/>
      </c:catAx>
      <c:valAx>
        <c:axId val="14493915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 of Total by Forest Type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49383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Locla Connectedness and Securement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'Wetland and Local Connectedness'!$F$12</c:f>
              <c:strCache>
                <c:ptCount val="1"/>
                <c:pt idx="0">
                  <c:v>GAP 1 &amp; 2</c:v>
                </c:pt>
              </c:strCache>
            </c:strRef>
          </c:tx>
          <c:spPr>
            <a:ln w="19050" cap="rnd">
              <a:noFill/>
              <a:round/>
            </a:ln>
            <a:effectLst/>
          </c:spPr>
          <c:marker>
            <c:symbol val="circle"/>
            <c:size val="5"/>
            <c:spPr>
              <a:solidFill>
                <a:schemeClr val="accent6">
                  <a:lumMod val="75000"/>
                </a:schemeClr>
              </a:solidFill>
              <a:ln w="9525">
                <a:noFill/>
              </a:ln>
              <a:effectLst/>
            </c:spPr>
          </c:marker>
          <c:cat>
            <c:strRef>
              <c:f>'Wetland and Local Connectedness'!$E$13:$E$134</c:f>
              <c:strCache>
                <c:ptCount val="4"/>
                <c:pt idx="0">
                  <c:v>Non-tidal Wetlands: Land-water Interface</c:v>
                </c:pt>
                <c:pt idx="1">
                  <c:v>Tidal Wetlands &amp; Flats</c:v>
                </c:pt>
                <c:pt idx="2">
                  <c:v>Non-tidal Wetlands: Basin (Emergent Herbaceous)</c:v>
                </c:pt>
                <c:pt idx="3">
                  <c:v>Non-tidal Wetlands: Basin (Woody)</c:v>
                </c:pt>
              </c:strCache>
            </c:strRef>
          </c:cat>
          <c:val>
            <c:numRef>
              <c:f>'Wetland and Local Connectedness'!$F$13:$F$134</c:f>
              <c:numCache>
                <c:formatCode>General</c:formatCode>
                <c:ptCount val="4"/>
                <c:pt idx="0" formatCode="#,##0">
                  <c:v>706.5</c:v>
                </c:pt>
                <c:pt idx="1">
                  <c:v>466.1</c:v>
                </c:pt>
                <c:pt idx="2">
                  <c:v>819.3</c:v>
                </c:pt>
                <c:pt idx="3">
                  <c:v>941.9</c:v>
                </c:pt>
              </c:numCache>
            </c:numRef>
          </c:val>
          <c:smooth val="0"/>
          <c:extLst>
            <c:ext xmlns:c16="http://schemas.microsoft.com/office/drawing/2014/chart" uri="{C3380CC4-5D6E-409C-BE32-E72D297353CC}">
              <c16:uniqueId val="{00000000-EC47-494A-B3A7-958C15C57FBE}"/>
            </c:ext>
          </c:extLst>
        </c:ser>
        <c:ser>
          <c:idx val="1"/>
          <c:order val="1"/>
          <c:tx>
            <c:strRef>
              <c:f>'Wetland and Local Connectedness'!$G$12</c:f>
              <c:strCache>
                <c:ptCount val="1"/>
                <c:pt idx="0">
                  <c:v>GAP 3</c:v>
                </c:pt>
              </c:strCache>
            </c:strRef>
          </c:tx>
          <c:spPr>
            <a:ln w="19050" cap="rnd">
              <a:noFill/>
              <a:round/>
            </a:ln>
            <a:effectLst/>
          </c:spPr>
          <c:marker>
            <c:symbol val="circle"/>
            <c:size val="5"/>
            <c:spPr>
              <a:solidFill>
                <a:schemeClr val="accent6">
                  <a:lumMod val="60000"/>
                  <a:lumOff val="40000"/>
                </a:schemeClr>
              </a:solidFill>
              <a:ln w="9525">
                <a:noFill/>
              </a:ln>
              <a:effectLst/>
            </c:spPr>
          </c:marker>
          <c:cat>
            <c:strRef>
              <c:f>'Wetland and Local Connectedness'!$E$13:$E$134</c:f>
              <c:strCache>
                <c:ptCount val="4"/>
                <c:pt idx="0">
                  <c:v>Non-tidal Wetlands: Land-water Interface</c:v>
                </c:pt>
                <c:pt idx="1">
                  <c:v>Tidal Wetlands &amp; Flats</c:v>
                </c:pt>
                <c:pt idx="2">
                  <c:v>Non-tidal Wetlands: Basin (Emergent Herbaceous)</c:v>
                </c:pt>
                <c:pt idx="3">
                  <c:v>Non-tidal Wetlands: Basin (Woody)</c:v>
                </c:pt>
              </c:strCache>
            </c:strRef>
          </c:cat>
          <c:val>
            <c:numRef>
              <c:f>'Wetland and Local Connectedness'!$G$13:$G$134</c:f>
              <c:numCache>
                <c:formatCode>General</c:formatCode>
                <c:ptCount val="4"/>
                <c:pt idx="0" formatCode="#,##0">
                  <c:v>418.2</c:v>
                </c:pt>
                <c:pt idx="1">
                  <c:v>252.4</c:v>
                </c:pt>
                <c:pt idx="2">
                  <c:v>570.29999999999995</c:v>
                </c:pt>
                <c:pt idx="3">
                  <c:v>540.9</c:v>
                </c:pt>
              </c:numCache>
            </c:numRef>
          </c:val>
          <c:smooth val="0"/>
          <c:extLst>
            <c:ext xmlns:c16="http://schemas.microsoft.com/office/drawing/2014/chart" uri="{C3380CC4-5D6E-409C-BE32-E72D297353CC}">
              <c16:uniqueId val="{00000001-EC47-494A-B3A7-958C15C57FBE}"/>
            </c:ext>
          </c:extLst>
        </c:ser>
        <c:ser>
          <c:idx val="2"/>
          <c:order val="2"/>
          <c:tx>
            <c:strRef>
              <c:f>'Wetland and Local Connectedness'!$H$12</c:f>
              <c:strCache>
                <c:ptCount val="1"/>
                <c:pt idx="0">
                  <c:v>Unprotected</c:v>
                </c:pt>
              </c:strCache>
            </c:strRef>
          </c:tx>
          <c:spPr>
            <a:ln w="19050" cap="rnd">
              <a:noFill/>
              <a:round/>
            </a:ln>
            <a:effectLst/>
          </c:spPr>
          <c:marker>
            <c:symbol val="circle"/>
            <c:size val="5"/>
            <c:spPr>
              <a:solidFill>
                <a:schemeClr val="accent3"/>
              </a:solidFill>
              <a:ln w="9525">
                <a:noFill/>
              </a:ln>
              <a:effectLst/>
            </c:spPr>
          </c:marker>
          <c:cat>
            <c:strRef>
              <c:f>'Wetland and Local Connectedness'!$E$13:$E$134</c:f>
              <c:strCache>
                <c:ptCount val="4"/>
                <c:pt idx="0">
                  <c:v>Non-tidal Wetlands: Land-water Interface</c:v>
                </c:pt>
                <c:pt idx="1">
                  <c:v>Tidal Wetlands &amp; Flats</c:v>
                </c:pt>
                <c:pt idx="2">
                  <c:v>Non-tidal Wetlands: Basin (Emergent Herbaceous)</c:v>
                </c:pt>
                <c:pt idx="3">
                  <c:v>Non-tidal Wetlands: Basin (Woody)</c:v>
                </c:pt>
              </c:strCache>
            </c:strRef>
          </c:cat>
          <c:val>
            <c:numRef>
              <c:f>'Wetland and Local Connectedness'!$H$13:$H$134</c:f>
              <c:numCache>
                <c:formatCode>General</c:formatCode>
                <c:ptCount val="4"/>
                <c:pt idx="0">
                  <c:v>143.69999999999999</c:v>
                </c:pt>
                <c:pt idx="1">
                  <c:v>28.2</c:v>
                </c:pt>
                <c:pt idx="2">
                  <c:v>58.5</c:v>
                </c:pt>
                <c:pt idx="3">
                  <c:v>-20.3</c:v>
                </c:pt>
              </c:numCache>
            </c:numRef>
          </c:val>
          <c:smooth val="0"/>
          <c:extLst>
            <c:ext xmlns:c16="http://schemas.microsoft.com/office/drawing/2014/chart" uri="{C3380CC4-5D6E-409C-BE32-E72D297353CC}">
              <c16:uniqueId val="{00000002-EC47-494A-B3A7-958C15C57FBE}"/>
            </c:ext>
          </c:extLst>
        </c:ser>
        <c:ser>
          <c:idx val="3"/>
          <c:order val="3"/>
          <c:tx>
            <c:strRef>
              <c:f>'Wetland and Local Connectedness'!$I$12</c:f>
              <c:strCache>
                <c:ptCount val="1"/>
                <c:pt idx="0">
                  <c:v>Average across protection</c:v>
                </c:pt>
              </c:strCache>
            </c:strRef>
          </c:tx>
          <c:spPr>
            <a:ln w="19050" cap="rnd">
              <a:noFill/>
              <a:round/>
            </a:ln>
            <a:effectLst/>
          </c:spPr>
          <c:marker>
            <c:symbol val="circle"/>
            <c:size val="5"/>
            <c:spPr>
              <a:solidFill>
                <a:schemeClr val="accent1">
                  <a:lumMod val="60000"/>
                  <a:lumOff val="40000"/>
                </a:schemeClr>
              </a:solidFill>
              <a:ln w="9525">
                <a:noFill/>
              </a:ln>
              <a:effectLst/>
            </c:spPr>
          </c:marker>
          <c:cat>
            <c:strRef>
              <c:f>'Wetland and Local Connectedness'!$E$13:$E$134</c:f>
              <c:strCache>
                <c:ptCount val="4"/>
                <c:pt idx="0">
                  <c:v>Non-tidal Wetlands: Land-water Interface</c:v>
                </c:pt>
                <c:pt idx="1">
                  <c:v>Tidal Wetlands &amp; Flats</c:v>
                </c:pt>
                <c:pt idx="2">
                  <c:v>Non-tidal Wetlands: Basin (Emergent Herbaceous)</c:v>
                </c:pt>
                <c:pt idx="3">
                  <c:v>Non-tidal Wetlands: Basin (Woody)</c:v>
                </c:pt>
              </c:strCache>
            </c:strRef>
          </c:cat>
          <c:val>
            <c:numRef>
              <c:f>'Wetland and Local Connectedness'!$I$13:$I$134</c:f>
              <c:numCache>
                <c:formatCode>General</c:formatCode>
                <c:ptCount val="4"/>
                <c:pt idx="0">
                  <c:v>257.8</c:v>
                </c:pt>
                <c:pt idx="1">
                  <c:v>209.7</c:v>
                </c:pt>
                <c:pt idx="2">
                  <c:v>200</c:v>
                </c:pt>
                <c:pt idx="3">
                  <c:v>159.19999999999999</c:v>
                </c:pt>
              </c:numCache>
            </c:numRef>
          </c:val>
          <c:smooth val="0"/>
          <c:extLst>
            <c:ext xmlns:c16="http://schemas.microsoft.com/office/drawing/2014/chart" uri="{C3380CC4-5D6E-409C-BE32-E72D297353CC}">
              <c16:uniqueId val="{00000003-EC47-494A-B3A7-958C15C57FBE}"/>
            </c:ext>
          </c:extLst>
        </c:ser>
        <c:dLbls>
          <c:showLegendKey val="0"/>
          <c:showVal val="0"/>
          <c:showCatName val="0"/>
          <c:showSerName val="0"/>
          <c:showPercent val="0"/>
          <c:showBubbleSize val="0"/>
        </c:dLbls>
        <c:marker val="1"/>
        <c:smooth val="0"/>
        <c:axId val="814495312"/>
        <c:axId val="814488096"/>
      </c:lineChart>
      <c:catAx>
        <c:axId val="8144953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4488096"/>
        <c:crosses val="autoZero"/>
        <c:auto val="1"/>
        <c:lblAlgn val="ctr"/>
        <c:lblOffset val="100"/>
        <c:noMultiLvlLbl val="0"/>
      </c:catAx>
      <c:valAx>
        <c:axId val="8144880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Local Connectedness Score (SDx1000)</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44953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5264150" y="114300"/>
    <xdr:ext cx="7302500" cy="6362700"/>
    <xdr:graphicFrame macro="">
      <xdr:nvGraphicFramePr>
        <xdr:cNvPr id="2" name="Chart 1">
          <a:extLst>
            <a:ext uri="{FF2B5EF4-FFF2-40B4-BE49-F238E27FC236}">
              <a16:creationId xmlns:a16="http://schemas.microsoft.com/office/drawing/2014/main" id="{B9F82B22-BD69-49BD-83C0-0B7C3358B79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editAs="absolute">
    <xdr:from>
      <xdr:col>2</xdr:col>
      <xdr:colOff>19050</xdr:colOff>
      <xdr:row>1</xdr:row>
      <xdr:rowOff>2349500</xdr:rowOff>
    </xdr:from>
    <xdr:to>
      <xdr:col>4</xdr:col>
      <xdr:colOff>406400</xdr:colOff>
      <xdr:row>1</xdr:row>
      <xdr:rowOff>4873625</xdr:rowOff>
    </xdr:to>
    <mc:AlternateContent xmlns:mc="http://schemas.openxmlformats.org/markup-compatibility/2006" xmlns:sle15="http://schemas.microsoft.com/office/drawing/2012/slicer">
      <mc:Choice Requires="sle15">
        <xdr:graphicFrame macro="">
          <xdr:nvGraphicFramePr>
            <xdr:cNvPr id="3" name="Slicer 1">
              <a:extLst>
                <a:ext uri="{FF2B5EF4-FFF2-40B4-BE49-F238E27FC236}">
                  <a16:creationId xmlns:a16="http://schemas.microsoft.com/office/drawing/2014/main" id="{B8130652-F45D-4F3D-0174-D8724D6EE87F}"/>
                </a:ext>
              </a:extLst>
            </xdr:cNvPr>
            <xdr:cNvGraphicFramePr/>
          </xdr:nvGraphicFramePr>
          <xdr:xfrm>
            <a:off x="0" y="0"/>
            <a:ext cx="0" cy="0"/>
          </xdr:xfrm>
          <a:graphic>
            <a:graphicData uri="http://schemas.microsoft.com/office/drawing/2010/slicer">
              <sle:slicer xmlns:sle="http://schemas.microsoft.com/office/drawing/2010/slicer" name="Slicer 1"/>
            </a:graphicData>
          </a:graphic>
        </xdr:graphicFrame>
      </mc:Choice>
      <mc:Fallback xmlns="">
        <xdr:sp macro="" textlink="">
          <xdr:nvSpPr>
            <xdr:cNvPr id="0" name=""/>
            <xdr:cNvSpPr>
              <a:spLocks noTextEdit="1"/>
            </xdr:cNvSpPr>
          </xdr:nvSpPr>
          <xdr:spPr>
            <a:xfrm>
              <a:off x="1238250" y="39116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4</xdr:col>
      <xdr:colOff>450850</xdr:colOff>
      <xdr:row>1</xdr:row>
      <xdr:rowOff>2368550</xdr:rowOff>
    </xdr:from>
    <xdr:to>
      <xdr:col>5</xdr:col>
      <xdr:colOff>101600</xdr:colOff>
      <xdr:row>1</xdr:row>
      <xdr:rowOff>4892675</xdr:rowOff>
    </xdr:to>
    <mc:AlternateContent xmlns:mc="http://schemas.openxmlformats.org/markup-compatibility/2006">
      <mc:Choice xmlns:sle15="http://schemas.microsoft.com/office/drawing/2012/slicer" Requires="sle15">
        <xdr:graphicFrame macro="">
          <xdr:nvGraphicFramePr>
            <xdr:cNvPr id="4" name="Geography 1">
              <a:extLst>
                <a:ext uri="{FF2B5EF4-FFF2-40B4-BE49-F238E27FC236}">
                  <a16:creationId xmlns:a16="http://schemas.microsoft.com/office/drawing/2014/main" id="{A0A39B78-F232-4CDA-C911-FF54D7E471B3}"/>
                </a:ext>
              </a:extLst>
            </xdr:cNvPr>
            <xdr:cNvGraphicFramePr/>
          </xdr:nvGraphicFramePr>
          <xdr:xfrm>
            <a:off x="0" y="0"/>
            <a:ext cx="0" cy="0"/>
          </xdr:xfrm>
          <a:graphic>
            <a:graphicData uri="http://schemas.microsoft.com/office/drawing/2010/slicer">
              <sle:slicer xmlns:sle="http://schemas.microsoft.com/office/drawing/2010/slicer" name="Geography 1"/>
            </a:graphicData>
          </a:graphic>
        </xdr:graphicFrame>
      </mc:Choice>
      <mc:Fallback>
        <xdr:sp macro="" textlink="">
          <xdr:nvSpPr>
            <xdr:cNvPr id="0" name=""/>
            <xdr:cNvSpPr>
              <a:spLocks noTextEdit="1"/>
            </xdr:cNvSpPr>
          </xdr:nvSpPr>
          <xdr:spPr>
            <a:xfrm>
              <a:off x="3111500" y="39306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2</xdr:col>
      <xdr:colOff>12700</xdr:colOff>
      <xdr:row>0</xdr:row>
      <xdr:rowOff>120650</xdr:rowOff>
    </xdr:from>
    <xdr:to>
      <xdr:col>5</xdr:col>
      <xdr:colOff>222250</xdr:colOff>
      <xdr:row>1</xdr:row>
      <xdr:rowOff>2305050</xdr:rowOff>
    </xdr:to>
    <xdr:sp macro="" textlink="">
      <xdr:nvSpPr>
        <xdr:cNvPr id="5" name="TextBox 4">
          <a:extLst>
            <a:ext uri="{FF2B5EF4-FFF2-40B4-BE49-F238E27FC236}">
              <a16:creationId xmlns:a16="http://schemas.microsoft.com/office/drawing/2014/main" id="{167A9B3C-F2E5-E89A-8831-AC712D1882D6}"/>
            </a:ext>
          </a:extLst>
        </xdr:cNvPr>
        <xdr:cNvSpPr txBox="1"/>
      </xdr:nvSpPr>
      <xdr:spPr>
        <a:xfrm>
          <a:off x="1231900" y="120650"/>
          <a:ext cx="3829050" cy="3746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i="0" u="none" strike="noStrike" baseline="0">
              <a:solidFill>
                <a:schemeClr val="dk1"/>
              </a:solidFill>
              <a:latin typeface="+mn-lt"/>
              <a:ea typeface="+mn-ea"/>
              <a:cs typeface="+mn-cs"/>
            </a:rPr>
            <a:t>Amounts of conversion, transition, and conservation securement in historic wetland area (Table 4.2). </a:t>
          </a:r>
          <a:r>
            <a:rPr lang="en-US" sz="1400" b="0" i="0" u="none" strike="noStrike" baseline="0">
              <a:solidFill>
                <a:schemeClr val="dk1"/>
              </a:solidFill>
              <a:latin typeface="+mn-lt"/>
              <a:ea typeface="+mn-ea"/>
              <a:cs typeface="+mn-cs"/>
            </a:rPr>
            <a:t>The units are in acres, organized by wetland type. CRI = area converted/area conserved (GAP1-3). NRI = area converted/ area conserved for nature (GAP 1-2). </a:t>
          </a:r>
        </a:p>
        <a:p>
          <a:endParaRPr lang="en-US" sz="1400" b="1" i="0" u="none" strike="noStrike" baseline="0">
            <a:solidFill>
              <a:schemeClr val="dk1"/>
            </a:solidFill>
            <a:latin typeface="+mn-lt"/>
            <a:ea typeface="+mn-ea"/>
            <a:cs typeface="+mn-cs"/>
          </a:endParaRPr>
        </a:p>
        <a:p>
          <a:r>
            <a:rPr lang="en-US" sz="1400" b="1" i="0" u="none" strike="noStrike" baseline="0">
              <a:solidFill>
                <a:schemeClr val="dk1"/>
              </a:solidFill>
              <a:latin typeface="+mn-lt"/>
              <a:ea typeface="+mn-ea"/>
              <a:cs typeface="+mn-cs"/>
            </a:rPr>
            <a:t>Wetland Conversion compared with Conservation (Figure 4.1). </a:t>
          </a:r>
          <a:r>
            <a:rPr lang="en-US" sz="1400" b="0" i="0" u="none" strike="noStrike" baseline="0">
              <a:solidFill>
                <a:schemeClr val="dk1"/>
              </a:solidFill>
              <a:latin typeface="+mn-lt"/>
              <a:ea typeface="+mn-ea"/>
              <a:cs typeface="+mn-cs"/>
            </a:rPr>
            <a:t>Each bar represents 100% of the historic forest area. Conservation is land permanently secured against conversion to agriculture or development and either protected for nature conservation (GAP 1-2, dark green) or intended for multiple uses (GAP 3, light green). Gray and Dark Gray represent conversion to agriculture or development. </a:t>
          </a:r>
          <a:endParaRPr lang="en-US" sz="1400"/>
        </a:p>
      </xdr:txBody>
    </xdr:sp>
    <xdr:clientData/>
  </xdr:twoCellAnchor>
  <xdr:twoCellAnchor>
    <xdr:from>
      <xdr:col>15</xdr:col>
      <xdr:colOff>358774</xdr:colOff>
      <xdr:row>1</xdr:row>
      <xdr:rowOff>863600</xdr:rowOff>
    </xdr:from>
    <xdr:to>
      <xdr:col>24</xdr:col>
      <xdr:colOff>584199</xdr:colOff>
      <xdr:row>1</xdr:row>
      <xdr:rowOff>4876799</xdr:rowOff>
    </xdr:to>
    <xdr:graphicFrame macro="">
      <xdr:nvGraphicFramePr>
        <xdr:cNvPr id="6" name="Chart 5">
          <a:extLst>
            <a:ext uri="{FF2B5EF4-FFF2-40B4-BE49-F238E27FC236}">
              <a16:creationId xmlns:a16="http://schemas.microsoft.com/office/drawing/2014/main" id="{F1944FE5-BDCF-F407-726E-E415A906784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368300</xdr:colOff>
      <xdr:row>0</xdr:row>
      <xdr:rowOff>177800</xdr:rowOff>
    </xdr:from>
    <xdr:to>
      <xdr:col>25</xdr:col>
      <xdr:colOff>0</xdr:colOff>
      <xdr:row>1</xdr:row>
      <xdr:rowOff>812800</xdr:rowOff>
    </xdr:to>
    <xdr:sp macro="" textlink="">
      <xdr:nvSpPr>
        <xdr:cNvPr id="7" name="TextBox 6">
          <a:extLst>
            <a:ext uri="{FF2B5EF4-FFF2-40B4-BE49-F238E27FC236}">
              <a16:creationId xmlns:a16="http://schemas.microsoft.com/office/drawing/2014/main" id="{84927952-9F92-4F3F-9F23-AFFF18BC76FF}"/>
            </a:ext>
          </a:extLst>
        </xdr:cNvPr>
        <xdr:cNvSpPr txBox="1"/>
      </xdr:nvSpPr>
      <xdr:spPr>
        <a:xfrm>
          <a:off x="12687300" y="177800"/>
          <a:ext cx="5727700" cy="2197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i="0" u="none" strike="noStrike" baseline="0">
              <a:solidFill>
                <a:schemeClr val="dk1"/>
              </a:solidFill>
              <a:latin typeface="+mn-lt"/>
              <a:ea typeface="+mn-ea"/>
              <a:cs typeface="+mn-cs"/>
            </a:rPr>
            <a:t>Conservation of Current Wetland Extent. (Figure 4.2). </a:t>
          </a:r>
          <a:r>
            <a:rPr lang="en-US" sz="1600" b="0" i="0" u="none" strike="noStrike" baseline="0">
              <a:solidFill>
                <a:schemeClr val="dk1"/>
              </a:solidFill>
              <a:latin typeface="+mn-lt"/>
              <a:ea typeface="+mn-ea"/>
              <a:cs typeface="+mn-cs"/>
            </a:rPr>
            <a:t>The bar represents the current distribution of each Wetland type. </a:t>
          </a:r>
          <a:endParaRPr lang="en-US" sz="16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307974</xdr:colOff>
      <xdr:row>0</xdr:row>
      <xdr:rowOff>171450</xdr:rowOff>
    </xdr:from>
    <xdr:to>
      <xdr:col>19</xdr:col>
      <xdr:colOff>444500</xdr:colOff>
      <xdr:row>10</xdr:row>
      <xdr:rowOff>6349</xdr:rowOff>
    </xdr:to>
    <xdr:graphicFrame macro="">
      <xdr:nvGraphicFramePr>
        <xdr:cNvPr id="3" name="Chart 2">
          <a:extLst>
            <a:ext uri="{FF2B5EF4-FFF2-40B4-BE49-F238E27FC236}">
              <a16:creationId xmlns:a16="http://schemas.microsoft.com/office/drawing/2014/main" id="{68611EAA-BA95-0EC4-E6E6-EC8557E77E9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0</xdr:col>
      <xdr:colOff>596900</xdr:colOff>
      <xdr:row>9</xdr:row>
      <xdr:rowOff>260350</xdr:rowOff>
    </xdr:from>
    <xdr:to>
      <xdr:col>2</xdr:col>
      <xdr:colOff>1098550</xdr:colOff>
      <xdr:row>9</xdr:row>
      <xdr:rowOff>2784475</xdr:rowOff>
    </xdr:to>
    <mc:AlternateContent xmlns:mc="http://schemas.openxmlformats.org/markup-compatibility/2006" xmlns:sle15="http://schemas.microsoft.com/office/drawing/2012/slicer">
      <mc:Choice Requires="sle15">
        <xdr:graphicFrame macro="">
          <xdr:nvGraphicFramePr>
            <xdr:cNvPr id="4" name="Slicer">
              <a:extLst>
                <a:ext uri="{FF2B5EF4-FFF2-40B4-BE49-F238E27FC236}">
                  <a16:creationId xmlns:a16="http://schemas.microsoft.com/office/drawing/2014/main" id="{EF529BB3-F9AF-EA80-E865-CC9049C91936}"/>
                </a:ext>
              </a:extLst>
            </xdr:cNvPr>
            <xdr:cNvGraphicFramePr/>
          </xdr:nvGraphicFramePr>
          <xdr:xfrm>
            <a:off x="0" y="0"/>
            <a:ext cx="0" cy="0"/>
          </xdr:xfrm>
          <a:graphic>
            <a:graphicData uri="http://schemas.microsoft.com/office/drawing/2010/slicer">
              <sle:slicer xmlns:sle="http://schemas.microsoft.com/office/drawing/2010/slicer" name="Slicer"/>
            </a:graphicData>
          </a:graphic>
        </xdr:graphicFrame>
      </mc:Choice>
      <mc:Fallback xmlns="">
        <xdr:sp macro="" textlink="">
          <xdr:nvSpPr>
            <xdr:cNvPr id="0" name=""/>
            <xdr:cNvSpPr>
              <a:spLocks noTextEdit="1"/>
            </xdr:cNvSpPr>
          </xdr:nvSpPr>
          <xdr:spPr>
            <a:xfrm>
              <a:off x="596900" y="19177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2</xdr:col>
      <xdr:colOff>1162050</xdr:colOff>
      <xdr:row>9</xdr:row>
      <xdr:rowOff>266700</xdr:rowOff>
    </xdr:from>
    <xdr:to>
      <xdr:col>5</xdr:col>
      <xdr:colOff>336550</xdr:colOff>
      <xdr:row>9</xdr:row>
      <xdr:rowOff>2790825</xdr:rowOff>
    </xdr:to>
    <mc:AlternateContent xmlns:mc="http://schemas.openxmlformats.org/markup-compatibility/2006" xmlns:sle15="http://schemas.microsoft.com/office/drawing/2012/slicer">
      <mc:Choice Requires="sle15">
        <xdr:graphicFrame macro="">
          <xdr:nvGraphicFramePr>
            <xdr:cNvPr id="5" name="Geography">
              <a:extLst>
                <a:ext uri="{FF2B5EF4-FFF2-40B4-BE49-F238E27FC236}">
                  <a16:creationId xmlns:a16="http://schemas.microsoft.com/office/drawing/2014/main" id="{868161F2-0C84-366A-FA1A-A9379E10F59D}"/>
                </a:ext>
              </a:extLst>
            </xdr:cNvPr>
            <xdr:cNvGraphicFramePr/>
          </xdr:nvGraphicFramePr>
          <xdr:xfrm>
            <a:off x="0" y="0"/>
            <a:ext cx="0" cy="0"/>
          </xdr:xfrm>
          <a:graphic>
            <a:graphicData uri="http://schemas.microsoft.com/office/drawing/2010/slicer">
              <sle:slicer xmlns:sle="http://schemas.microsoft.com/office/drawing/2010/slicer" name="Geography"/>
            </a:graphicData>
          </a:graphic>
        </xdr:graphicFrame>
      </mc:Choice>
      <mc:Fallback xmlns="">
        <xdr:sp macro="" textlink="">
          <xdr:nvSpPr>
            <xdr:cNvPr id="0" name=""/>
            <xdr:cNvSpPr>
              <a:spLocks noTextEdit="1"/>
            </xdr:cNvSpPr>
          </xdr:nvSpPr>
          <xdr:spPr>
            <a:xfrm>
              <a:off x="2489200" y="19240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1</xdr:col>
      <xdr:colOff>31750</xdr:colOff>
      <xdr:row>0</xdr:row>
      <xdr:rowOff>82550</xdr:rowOff>
    </xdr:from>
    <xdr:to>
      <xdr:col>6</xdr:col>
      <xdr:colOff>196850</xdr:colOff>
      <xdr:row>9</xdr:row>
      <xdr:rowOff>165100</xdr:rowOff>
    </xdr:to>
    <xdr:sp macro="" textlink="">
      <xdr:nvSpPr>
        <xdr:cNvPr id="6" name="TextBox 5">
          <a:extLst>
            <a:ext uri="{FF2B5EF4-FFF2-40B4-BE49-F238E27FC236}">
              <a16:creationId xmlns:a16="http://schemas.microsoft.com/office/drawing/2014/main" id="{2837E472-C36F-84A3-5F74-3FEB3D374866}"/>
            </a:ext>
          </a:extLst>
        </xdr:cNvPr>
        <xdr:cNvSpPr txBox="1"/>
      </xdr:nvSpPr>
      <xdr:spPr>
        <a:xfrm>
          <a:off x="641350" y="82550"/>
          <a:ext cx="4146550" cy="1739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0" u="none" strike="noStrike" baseline="0">
              <a:solidFill>
                <a:schemeClr val="dk1"/>
              </a:solidFill>
              <a:latin typeface="+mn-lt"/>
              <a:ea typeface="+mn-ea"/>
              <a:cs typeface="+mn-cs"/>
            </a:rPr>
            <a:t>Wetlands in transition in the Northeast and Mid-Atlantic (Figure 4.3)</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28575</xdr:colOff>
      <xdr:row>0</xdr:row>
      <xdr:rowOff>133350</xdr:rowOff>
    </xdr:from>
    <xdr:to>
      <xdr:col>10</xdr:col>
      <xdr:colOff>1</xdr:colOff>
      <xdr:row>14</xdr:row>
      <xdr:rowOff>146050</xdr:rowOff>
    </xdr:to>
    <xdr:graphicFrame macro="">
      <xdr:nvGraphicFramePr>
        <xdr:cNvPr id="2" name="Chart 1">
          <a:extLst>
            <a:ext uri="{FF2B5EF4-FFF2-40B4-BE49-F238E27FC236}">
              <a16:creationId xmlns:a16="http://schemas.microsoft.com/office/drawing/2014/main" id="{D6232E71-51E4-A523-2753-1A33A4F0150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0</xdr:col>
      <xdr:colOff>317500</xdr:colOff>
      <xdr:row>1</xdr:row>
      <xdr:rowOff>1403350</xdr:rowOff>
    </xdr:from>
    <xdr:to>
      <xdr:col>3</xdr:col>
      <xdr:colOff>95250</xdr:colOff>
      <xdr:row>12</xdr:row>
      <xdr:rowOff>149225</xdr:rowOff>
    </xdr:to>
    <mc:AlternateContent xmlns:mc="http://schemas.openxmlformats.org/markup-compatibility/2006">
      <mc:Choice xmlns:sle15="http://schemas.microsoft.com/office/drawing/2012/slicer" Requires="sle15">
        <xdr:graphicFrame macro="">
          <xdr:nvGraphicFramePr>
            <xdr:cNvPr id="5" name="Slicer 2">
              <a:extLst>
                <a:ext uri="{FF2B5EF4-FFF2-40B4-BE49-F238E27FC236}">
                  <a16:creationId xmlns:a16="http://schemas.microsoft.com/office/drawing/2014/main" id="{BCCBC526-F920-4BB0-C130-B3D56630AA1B}"/>
                </a:ext>
              </a:extLst>
            </xdr:cNvPr>
            <xdr:cNvGraphicFramePr/>
          </xdr:nvGraphicFramePr>
          <xdr:xfrm>
            <a:off x="0" y="0"/>
            <a:ext cx="0" cy="0"/>
          </xdr:xfrm>
          <a:graphic>
            <a:graphicData uri="http://schemas.microsoft.com/office/drawing/2010/slicer">
              <sle:slicer xmlns:sle="http://schemas.microsoft.com/office/drawing/2010/slicer" name="Slicer 2"/>
            </a:graphicData>
          </a:graphic>
        </xdr:graphicFrame>
      </mc:Choice>
      <mc:Fallback>
        <xdr:sp macro="" textlink="">
          <xdr:nvSpPr>
            <xdr:cNvPr id="0" name=""/>
            <xdr:cNvSpPr>
              <a:spLocks noTextEdit="1"/>
            </xdr:cNvSpPr>
          </xdr:nvSpPr>
          <xdr:spPr>
            <a:xfrm>
              <a:off x="317500" y="15875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3</xdr:col>
      <xdr:colOff>158750</xdr:colOff>
      <xdr:row>1</xdr:row>
      <xdr:rowOff>1403350</xdr:rowOff>
    </xdr:from>
    <xdr:to>
      <xdr:col>5</xdr:col>
      <xdr:colOff>438150</xdr:colOff>
      <xdr:row>12</xdr:row>
      <xdr:rowOff>149225</xdr:rowOff>
    </xdr:to>
    <mc:AlternateContent xmlns:mc="http://schemas.openxmlformats.org/markup-compatibility/2006">
      <mc:Choice xmlns:sle15="http://schemas.microsoft.com/office/drawing/2012/slicer" Requires="sle15">
        <xdr:graphicFrame macro="">
          <xdr:nvGraphicFramePr>
            <xdr:cNvPr id="6" name="Geography 2">
              <a:extLst>
                <a:ext uri="{FF2B5EF4-FFF2-40B4-BE49-F238E27FC236}">
                  <a16:creationId xmlns:a16="http://schemas.microsoft.com/office/drawing/2014/main" id="{8D170CB0-E9A8-DA0A-E2F5-96FB1857BDD1}"/>
                </a:ext>
              </a:extLst>
            </xdr:cNvPr>
            <xdr:cNvGraphicFramePr/>
          </xdr:nvGraphicFramePr>
          <xdr:xfrm>
            <a:off x="0" y="0"/>
            <a:ext cx="0" cy="0"/>
          </xdr:xfrm>
          <a:graphic>
            <a:graphicData uri="http://schemas.microsoft.com/office/drawing/2010/slicer">
              <sle:slicer xmlns:sle="http://schemas.microsoft.com/office/drawing/2010/slicer" name="Geography 2"/>
            </a:graphicData>
          </a:graphic>
        </xdr:graphicFrame>
      </mc:Choice>
      <mc:Fallback>
        <xdr:sp macro="" textlink="">
          <xdr:nvSpPr>
            <xdr:cNvPr id="0" name=""/>
            <xdr:cNvSpPr>
              <a:spLocks noTextEdit="1"/>
            </xdr:cNvSpPr>
          </xdr:nvSpPr>
          <xdr:spPr>
            <a:xfrm>
              <a:off x="2209800" y="15875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0</xdr:col>
      <xdr:colOff>317500</xdr:colOff>
      <xdr:row>0</xdr:row>
      <xdr:rowOff>158750</xdr:rowOff>
    </xdr:from>
    <xdr:to>
      <xdr:col>5</xdr:col>
      <xdr:colOff>450850</xdr:colOff>
      <xdr:row>1</xdr:row>
      <xdr:rowOff>1339850</xdr:rowOff>
    </xdr:to>
    <xdr:sp macro="" textlink="">
      <xdr:nvSpPr>
        <xdr:cNvPr id="7" name="TextBox 6">
          <a:extLst>
            <a:ext uri="{FF2B5EF4-FFF2-40B4-BE49-F238E27FC236}">
              <a16:creationId xmlns:a16="http://schemas.microsoft.com/office/drawing/2014/main" id="{293B40A2-BA0E-9C32-443D-C2B39CA73D73}"/>
            </a:ext>
          </a:extLst>
        </xdr:cNvPr>
        <xdr:cNvSpPr txBox="1"/>
      </xdr:nvSpPr>
      <xdr:spPr>
        <a:xfrm>
          <a:off x="317500" y="158750"/>
          <a:ext cx="3733800" cy="1365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0" u="none" strike="noStrike" baseline="0">
              <a:solidFill>
                <a:schemeClr val="dk1"/>
              </a:solidFill>
              <a:latin typeface="+mn-lt"/>
              <a:ea typeface="+mn-ea"/>
              <a:cs typeface="+mn-cs"/>
            </a:rPr>
            <a:t>Figure 4.3b: Forest Wetlands in the last 20 yearsby Wetland Type.  Transition from Wetland from other Natural Landcover is transition from shrub, forest, grassland or Barren to wetland.</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603250</xdr:colOff>
      <xdr:row>1</xdr:row>
      <xdr:rowOff>1854200</xdr:rowOff>
    </xdr:from>
    <xdr:to>
      <xdr:col>3</xdr:col>
      <xdr:colOff>596900</xdr:colOff>
      <xdr:row>9</xdr:row>
      <xdr:rowOff>79375</xdr:rowOff>
    </xdr:to>
    <mc:AlternateContent xmlns:mc="http://schemas.openxmlformats.org/markup-compatibility/2006">
      <mc:Choice xmlns:sle15="http://schemas.microsoft.com/office/drawing/2012/slicer" Requires="sle15">
        <xdr:graphicFrame macro="">
          <xdr:nvGraphicFramePr>
            <xdr:cNvPr id="3" name="Slicer 4">
              <a:extLst>
                <a:ext uri="{FF2B5EF4-FFF2-40B4-BE49-F238E27FC236}">
                  <a16:creationId xmlns:a16="http://schemas.microsoft.com/office/drawing/2014/main" id="{7A84F194-F823-68E7-ABD2-54EDD132711D}"/>
                </a:ext>
              </a:extLst>
            </xdr:cNvPr>
            <xdr:cNvGraphicFramePr/>
          </xdr:nvGraphicFramePr>
          <xdr:xfrm>
            <a:off x="0" y="0"/>
            <a:ext cx="0" cy="0"/>
          </xdr:xfrm>
          <a:graphic>
            <a:graphicData uri="http://schemas.microsoft.com/office/drawing/2010/slicer">
              <sle:slicer xmlns:sle="http://schemas.microsoft.com/office/drawing/2010/slicer" name="Slicer 4"/>
            </a:graphicData>
          </a:graphic>
        </xdr:graphicFrame>
      </mc:Choice>
      <mc:Fallback>
        <xdr:sp macro="" textlink="">
          <xdr:nvSpPr>
            <xdr:cNvPr id="0" name=""/>
            <xdr:cNvSpPr>
              <a:spLocks noTextEdit="1"/>
            </xdr:cNvSpPr>
          </xdr:nvSpPr>
          <xdr:spPr>
            <a:xfrm>
              <a:off x="1212850" y="20383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3</xdr:col>
      <xdr:colOff>654050</xdr:colOff>
      <xdr:row>1</xdr:row>
      <xdr:rowOff>1828800</xdr:rowOff>
    </xdr:from>
    <xdr:to>
      <xdr:col>4</xdr:col>
      <xdr:colOff>495300</xdr:colOff>
      <xdr:row>9</xdr:row>
      <xdr:rowOff>53975</xdr:rowOff>
    </xdr:to>
    <mc:AlternateContent xmlns:mc="http://schemas.openxmlformats.org/markup-compatibility/2006">
      <mc:Choice xmlns:sle15="http://schemas.microsoft.com/office/drawing/2012/slicer" Requires="sle15">
        <xdr:graphicFrame macro="">
          <xdr:nvGraphicFramePr>
            <xdr:cNvPr id="4" name="Geography 4">
              <a:extLst>
                <a:ext uri="{FF2B5EF4-FFF2-40B4-BE49-F238E27FC236}">
                  <a16:creationId xmlns:a16="http://schemas.microsoft.com/office/drawing/2014/main" id="{65DBAC17-E375-C787-3F20-FE97E4502174}"/>
                </a:ext>
              </a:extLst>
            </xdr:cNvPr>
            <xdr:cNvGraphicFramePr/>
          </xdr:nvGraphicFramePr>
          <xdr:xfrm>
            <a:off x="0" y="0"/>
            <a:ext cx="0" cy="0"/>
          </xdr:xfrm>
          <a:graphic>
            <a:graphicData uri="http://schemas.microsoft.com/office/drawing/2010/slicer">
              <sle:slicer xmlns:sle="http://schemas.microsoft.com/office/drawing/2010/slicer" name="Geography 4"/>
            </a:graphicData>
          </a:graphic>
        </xdr:graphicFrame>
      </mc:Choice>
      <mc:Fallback>
        <xdr:sp macro="" textlink="">
          <xdr:nvSpPr>
            <xdr:cNvPr id="0" name=""/>
            <xdr:cNvSpPr>
              <a:spLocks noTextEdit="1"/>
            </xdr:cNvSpPr>
          </xdr:nvSpPr>
          <xdr:spPr>
            <a:xfrm>
              <a:off x="3098800" y="20129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xdr:from>
      <xdr:col>4</xdr:col>
      <xdr:colOff>1031874</xdr:colOff>
      <xdr:row>1</xdr:row>
      <xdr:rowOff>622300</xdr:rowOff>
    </xdr:from>
    <xdr:to>
      <xdr:col>9</xdr:col>
      <xdr:colOff>120649</xdr:colOff>
      <xdr:row>9</xdr:row>
      <xdr:rowOff>155575</xdr:rowOff>
    </xdr:to>
    <xdr:graphicFrame macro="">
      <xdr:nvGraphicFramePr>
        <xdr:cNvPr id="6" name="Chart 5">
          <a:extLst>
            <a:ext uri="{FF2B5EF4-FFF2-40B4-BE49-F238E27FC236}">
              <a16:creationId xmlns:a16="http://schemas.microsoft.com/office/drawing/2014/main" id="{6175B4AA-E382-A640-5500-9B3CC275190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19050</xdr:colOff>
      <xdr:row>0</xdr:row>
      <xdr:rowOff>177800</xdr:rowOff>
    </xdr:from>
    <xdr:to>
      <xdr:col>4</xdr:col>
      <xdr:colOff>844550</xdr:colOff>
      <xdr:row>1</xdr:row>
      <xdr:rowOff>1695450</xdr:rowOff>
    </xdr:to>
    <xdr:sp macro="" textlink="">
      <xdr:nvSpPr>
        <xdr:cNvPr id="7" name="TextBox 6">
          <a:extLst>
            <a:ext uri="{FF2B5EF4-FFF2-40B4-BE49-F238E27FC236}">
              <a16:creationId xmlns:a16="http://schemas.microsoft.com/office/drawing/2014/main" id="{A0783A2E-78BB-B3B7-4AED-EC4B87ABF857}"/>
            </a:ext>
          </a:extLst>
        </xdr:cNvPr>
        <xdr:cNvSpPr txBox="1"/>
      </xdr:nvSpPr>
      <xdr:spPr>
        <a:xfrm>
          <a:off x="1238250" y="177800"/>
          <a:ext cx="4038600" cy="1701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0" u="none" strike="noStrike" baseline="0">
              <a:solidFill>
                <a:schemeClr val="dk1"/>
              </a:solidFill>
              <a:latin typeface="+mn-lt"/>
              <a:ea typeface="+mn-ea"/>
              <a:cs typeface="+mn-cs"/>
            </a:rPr>
            <a:t>Average connectedness scores for the four wetland types (figure 4.7). The numbers are in Z-scores (standard deviations) multiplied by 1000. The average score for the region is 0. Across the region GAP 1 conserved for nature lands score distinctly higher for local connectedness than the multi-use conservation lands, but both type scored above the unconserved wetlands. </a:t>
          </a:r>
          <a:endParaRPr lang="en-US" sz="1100"/>
        </a:p>
      </xdr:txBody>
    </xdr:sp>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licer1" xr10:uid="{13296A03-BF53-4FE8-9795-3B63183CEE04}" sourceName="Slicer">
  <extLst>
    <x:ext xmlns:x15="http://schemas.microsoft.com/office/spreadsheetml/2010/11/main" uri="{2F2917AC-EB37-4324-AD4E-5DD8C200BD13}">
      <x15:tableSlicerCache tableId="3" column="1"/>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eography1" xr10:uid="{EBD63250-9766-4EE7-A888-23545287C82D}" sourceName="Geography">
  <extLst>
    <x:ext xmlns:x15="http://schemas.microsoft.com/office/spreadsheetml/2010/11/main" uri="{2F2917AC-EB37-4324-AD4E-5DD8C200BD13}">
      <x15:tableSlicerCache tableId="3" column="2"/>
    </x:ex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licer" xr10:uid="{C3FF564A-0B28-4811-884D-BFCF0FD90DAC}" sourceName="Slicer">
  <extLst>
    <x:ext xmlns:x15="http://schemas.microsoft.com/office/spreadsheetml/2010/11/main" uri="{2F2917AC-EB37-4324-AD4E-5DD8C200BD13}">
      <x15:tableSlicerCache tableId="4" column="1"/>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eography" xr10:uid="{49D818AB-2BDE-48C0-BE20-10B8A53207A1}" sourceName="Geography">
  <extLst>
    <x:ext xmlns:x15="http://schemas.microsoft.com/office/spreadsheetml/2010/11/main" uri="{2F2917AC-EB37-4324-AD4E-5DD8C200BD13}">
      <x15:tableSlicerCache tableId="4" column="2"/>
    </x:ext>
    <x:ext xmlns:x15="http://schemas.microsoft.com/office/spreadsheetml/2010/11/main" uri="{470722E0-AACD-4C17-9CDC-17EF765DBC7E}">
      <x15:slicerCacheHideItemsWithNoData/>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licer2" xr10:uid="{CAE1470B-EA3A-410A-B687-3E374FDCA419}" sourceName="Slicer">
  <extLst>
    <x:ext xmlns:x15="http://schemas.microsoft.com/office/spreadsheetml/2010/11/main" uri="{2F2917AC-EB37-4324-AD4E-5DD8C200BD13}">
      <x15:tableSlicerCache tableId="5" column="1"/>
    </x:ext>
  </extLst>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eography2" xr10:uid="{68BBA2CF-FB2A-46AF-8916-BF2FC07F5362}" sourceName="Geography">
  <extLst>
    <x:ext xmlns:x15="http://schemas.microsoft.com/office/spreadsheetml/2010/11/main" uri="{2F2917AC-EB37-4324-AD4E-5DD8C200BD13}">
      <x15:tableSlicerCache tableId="5" column="2"/>
    </x:ext>
    <x:ext xmlns:x15="http://schemas.microsoft.com/office/spreadsheetml/2010/11/main" uri="{470722E0-AACD-4C17-9CDC-17EF765DBC7E}">
      <x15:slicerCacheHideItemsWithNoData/>
    </x:ext>
  </extLst>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licer4" xr10:uid="{8151BB7D-79E6-48AA-99AC-8EF3E7210609}" sourceName="Slicer">
  <extLst>
    <x:ext xmlns:x15="http://schemas.microsoft.com/office/spreadsheetml/2010/11/main" uri="{2F2917AC-EB37-4324-AD4E-5DD8C200BD13}">
      <x15:tableSlicerCache tableId="6" column="1"/>
    </x:ext>
  </extLst>
</slicerCacheDefinition>
</file>

<file path=xl/slicerCaches/slicerCache8.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eography4" xr10:uid="{42C8C546-8E25-4B25-B088-C637BBFC8CA8}" sourceName="Geography">
  <extLst>
    <x:ext xmlns:x15="http://schemas.microsoft.com/office/spreadsheetml/2010/11/main" uri="{2F2917AC-EB37-4324-AD4E-5DD8C200BD13}">
      <x15:tableSlicerCache tableId="6" column="2"/>
    </x:ex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licer 1" xr10:uid="{8109A5BD-DF94-441A-8A08-C59F33540D27}" cache="Slicer_Slicer1" caption="Slicer" showCaption="0" style="SlicerStyleLight3" rowHeight="241300"/>
  <slicer name="Geography 1" xr10:uid="{C66E624F-4F0B-4E94-8191-5AD8BAFA9277}" cache="Slicer_Geography1" caption="Geography" showCaption="0" style="SlicerStyleLight3"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licer" xr10:uid="{39B4EACA-7F43-4188-A3A0-1DFDEA8C7DBE}" cache="Slicer_Slicer" caption="Slicer" showCaption="0" rowHeight="241300"/>
  <slicer name="Geography" xr10:uid="{C5CAE6C9-5B19-46B3-9BCA-C866EA7744A6}" cache="Slicer_Geography" caption="Geography" showCaption="0" rowHeight="24130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licer 2" xr10:uid="{9297239C-248B-4091-99C6-0E6E096BA047}" cache="Slicer_Slicer2" caption="Slicer" showCaption="0" rowHeight="241300"/>
  <slicer name="Geography 2" xr10:uid="{43184F85-0590-4DD6-A5FC-241D01081E39}" cache="Slicer_Geography2" caption="Geography" showCaption="0" rowHeight="241300"/>
</slicers>
</file>

<file path=xl/slicers/slicer4.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licer 4" xr10:uid="{5710D135-F334-4EFD-B2C7-24D975CA77DE}" cache="Slicer_Slicer4" caption="Slicer" showCaption="0" rowHeight="241300"/>
  <slicer name="Geography 4" xr10:uid="{819D6E4E-8DF7-4D35-8893-7E77364F28EB}" cache="Slicer_Geography4" caption="Geography" showCaption="0"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E75FF44-6864-415E-9482-764782FF5817}" name="Table3" displayName="Table3" ref="C3:P125" totalsRowShown="0">
  <autoFilter ref="C3:P125" xr:uid="{9E75FF44-6864-415E-9482-764782FF5817}">
    <filterColumn colId="0" hiddenButton="1">
      <filters>
        <filter val="Region"/>
      </filters>
    </filterColumn>
    <filterColumn colId="1" hiddenButton="1">
      <filters>
        <filter val="Region"/>
      </filters>
    </filterColumn>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E217AEF0-535C-42D9-8AC6-2E6A0E6FF01B}" name="Slicer"/>
    <tableColumn id="2" xr3:uid="{7F696D76-1AB9-4CA5-BEC5-D4C0F989C5C2}" name="Geography"/>
    <tableColumn id="3" xr3:uid="{C3C3223D-5EAF-4C8A-AFC1-C45CAD044E3C}" name="Hist wet"/>
    <tableColumn id="4" xr3:uid="{44D57A1B-09A7-403E-ACC2-5F121ED9FA95}" name="Wetland Not Cosnerved" dataDxfId="8"/>
    <tableColumn id="5" xr3:uid="{84ED7847-87E0-4269-A683-F07F0A5A9078}" name="Wetland GAP 1 or GAP 2" dataDxfId="7"/>
    <tableColumn id="6" xr3:uid="{38C14CB4-097C-4F5B-9941-5CA36132BB30}" name="Wetland GAP 3" dataDxfId="6"/>
    <tableColumn id="7" xr3:uid="{9750B96F-B9E0-4392-9A52-8BEDF02FDCB4}" name="Total Current Wetlands" dataDxfId="5"/>
    <tableColumn id="8" xr3:uid="{8C1856F3-B461-44AD-81F1-C92909964FCA}" name="Transition to Forests" dataDxfId="4"/>
    <tableColumn id="9" xr3:uid="{BE48BD33-9F11-409A-B913-DDB6F65682DC}" name="Transition to Grassland/Shrubland" dataDxfId="3"/>
    <tableColumn id="10" xr3:uid="{C1C1B9FD-609B-4A00-8AD9-E9018FB2207C}" name="Agriculture" dataDxfId="2">
      <calculatedColumnFormula>F4*-1</calculatedColumnFormula>
    </tableColumn>
    <tableColumn id="11" xr3:uid="{589A8046-CF4E-41A4-B0A6-29DB88A17A40}" name="Development" dataDxfId="1">
      <calculatedColumnFormula>G4*-1</calculatedColumnFormula>
    </tableColumn>
    <tableColumn id="12" xr3:uid="{8EE54635-1112-4C18-8536-1F0A858CD539}" name="Total Converted to Developed Classes" dataDxfId="0"/>
    <tableColumn id="13" xr3:uid="{FB085645-2D9B-4D73-B0D1-B9A5519AF0E5}" name="CRI" dataDxfId="10"/>
    <tableColumn id="14" xr3:uid="{06617BCB-95CF-43F2-BD3F-D36BC89EF6C7}" name="NRI" dataDxfId="9"/>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51D73B05-A260-4D94-BB17-1C727F0A02D2}" name="Table4" displayName="Table4" ref="B11:E269" totalsRowShown="0">
  <autoFilter ref="B11:E269" xr:uid="{51D73B05-A260-4D94-BB17-1C727F0A02D2}">
    <filterColumn colId="0" hiddenButton="1">
      <filters>
        <filter val="Region"/>
      </filters>
    </filterColumn>
    <filterColumn colId="1" hiddenButton="1">
      <filters>
        <filter val="Region"/>
      </filters>
    </filterColumn>
    <filterColumn colId="2" hiddenButton="1"/>
    <filterColumn colId="3" hiddenButton="1"/>
  </autoFilter>
  <tableColumns count="4">
    <tableColumn id="1" xr3:uid="{3A0EF138-540C-4435-A0D1-1AD50EEB924B}" name="Slicer"/>
    <tableColumn id="2" xr3:uid="{F4BA0FE9-6BCB-4919-9286-96562B0A97FF}" name="Geography"/>
    <tableColumn id="3" xr3:uid="{56A21776-58CF-4E0C-97CF-FAE3147D8425}" name="20 year Conversion"/>
    <tableColumn id="4" xr3:uid="{7F4CBA5D-CA68-41B6-8964-9A99B01DB0D5}" name="Acres" dataDxfId="18"/>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9A3DE16-9D35-4CDB-96E1-F4B04B1E4C6A}" name="Table5" displayName="Table5" ref="B16:J138" totalsRowShown="0">
  <autoFilter ref="B16:J138" xr:uid="{79A3DE16-9D35-4CDB-96E1-F4B04B1E4C6A}">
    <filterColumn colId="0" hiddenButton="1">
      <filters>
        <filter val="Region"/>
      </filters>
    </filterColumn>
    <filterColumn colId="1" hiddenButton="1">
      <filters>
        <filter val="Region"/>
      </filters>
    </filterColumn>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87D3A28E-DDF8-45DF-9AD1-5B600DDC6627}" name="Slicer"/>
    <tableColumn id="2" xr3:uid="{FAE65858-51FD-4824-AE80-12329EA0C6BE}" name="Geography"/>
    <tableColumn id="3" xr3:uid="{4FECAE15-DF05-432C-AF4E-99D40CF61750}" name="Wetland Type"/>
    <tableColumn id="4" xr3:uid="{9CD613EF-BFAF-4218-8B83-5CD1860BB279}" name="Transition to Wetland from other Natural Landcover" dataDxfId="17"/>
    <tableColumn id="5" xr3:uid="{6D53B9F1-EBB6-42A0-893E-522809B2BE33}" name="Maintained Wetland for last 20 years" dataDxfId="16"/>
    <tableColumn id="6" xr3:uid="{014A377B-93FA-4B11-8ACC-C055744F543A}" name="Loss to Conversion to Development" dataDxfId="15"/>
    <tableColumn id="7" xr3:uid="{D3031DA1-4C08-40FE-B09F-3EA9E3AD3EF9}" name="Wetland Loss to Forest" dataDxfId="14"/>
    <tableColumn id="8" xr3:uid="{599F9DBB-EE38-4985-8DE7-A377A8AF40B2}" name="Transition from Agriculture to Wetland" dataDxfId="13"/>
    <tableColumn id="9" xr3:uid="{007F2B78-8863-427C-87FC-716BD784B1E1}" name="Grand Total" dataDxfId="12"/>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B2D5D3F-5A95-4AE7-88CC-9CCE83E33DF5}" name="Table6" displayName="Table6" ref="C12:I134" totalsRowShown="0" headerRowDxfId="11">
  <autoFilter ref="C12:I134" xr:uid="{3B2D5D3F-5A95-4AE7-88CC-9CCE83E33DF5}">
    <filterColumn colId="0" hiddenButton="1">
      <filters>
        <filter val="Region"/>
      </filters>
    </filterColumn>
    <filterColumn colId="1" hiddenButton="1">
      <filters>
        <filter val="Region"/>
      </filters>
    </filterColumn>
    <filterColumn colId="2" hiddenButton="1"/>
    <filterColumn colId="3" hiddenButton="1"/>
    <filterColumn colId="4" hiddenButton="1"/>
    <filterColumn colId="5" hiddenButton="1"/>
    <filterColumn colId="6" hiddenButton="1"/>
  </autoFilter>
  <tableColumns count="7">
    <tableColumn id="1" xr3:uid="{59B31BA4-220E-414D-BB90-7100A005E502}" name="Slicer"/>
    <tableColumn id="2" xr3:uid="{D7E84B79-B5C2-4A68-A171-D8E8A927C70F}" name="Geography"/>
    <tableColumn id="3" xr3:uid="{4A2DEA09-89B6-4053-A709-96E9FA6BB045}" name="Lex Desc"/>
    <tableColumn id="4" xr3:uid="{BA9BCDB8-2B47-4C84-B5D1-F23F905FB93C}" name="GAP 1 &amp; 2"/>
    <tableColumn id="5" xr3:uid="{6745BEBA-2769-4DF5-95E3-25CD9082E789}" name="GAP 3"/>
    <tableColumn id="6" xr3:uid="{F7755858-BCA7-462D-BBF1-576E3452B97E}" name="Unprotected"/>
    <tableColumn id="7" xr3:uid="{A1588598-5696-4705-9D20-20A62A2135F5}" name="Average across protectio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microsoft.com/office/2007/relationships/slicer" Target="../slicers/slicer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microsoft.com/office/2007/relationships/slicer" Target="../slicers/slicer3.xml"/></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microsoft.com/office/2007/relationships/slicer" Target="../slicers/slicer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9BFEB5-8F35-47A8-A0C8-4268181CB1B9}">
  <dimension ref="C1:P125"/>
  <sheetViews>
    <sheetView tabSelected="1" workbookViewId="0">
      <selection activeCell="U19" sqref="U19"/>
    </sheetView>
  </sheetViews>
  <sheetFormatPr defaultRowHeight="14.5" x14ac:dyDescent="0.35"/>
  <cols>
    <col min="4" max="4" width="11.90625" customWidth="1"/>
    <col min="5" max="5" width="31.1796875" customWidth="1"/>
    <col min="6" max="6" width="11.90625" customWidth="1"/>
    <col min="7" max="7" width="14" customWidth="1"/>
    <col min="8" max="8" width="11.453125" customWidth="1"/>
    <col min="10" max="10" width="12.54296875" customWidth="1"/>
    <col min="12" max="12" width="13.54296875" customWidth="1"/>
  </cols>
  <sheetData>
    <row r="1" spans="3:16" ht="123" customHeight="1" x14ac:dyDescent="0.35"/>
    <row r="2" spans="3:16" ht="396" customHeight="1" x14ac:dyDescent="0.35"/>
    <row r="3" spans="3:16" x14ac:dyDescent="0.35">
      <c r="C3" t="s">
        <v>0</v>
      </c>
      <c r="D3" t="s">
        <v>1</v>
      </c>
      <c r="E3" t="s">
        <v>55</v>
      </c>
      <c r="F3" t="s">
        <v>56</v>
      </c>
      <c r="G3" t="s">
        <v>57</v>
      </c>
      <c r="H3" t="s">
        <v>58</v>
      </c>
      <c r="I3" t="s">
        <v>59</v>
      </c>
      <c r="J3" t="s">
        <v>60</v>
      </c>
      <c r="K3" t="s">
        <v>61</v>
      </c>
      <c r="L3" t="s">
        <v>2</v>
      </c>
      <c r="M3" t="s">
        <v>3</v>
      </c>
      <c r="N3" t="s">
        <v>62</v>
      </c>
      <c r="O3" t="s">
        <v>41</v>
      </c>
      <c r="P3" t="s">
        <v>42</v>
      </c>
    </row>
    <row r="4" spans="3:16" x14ac:dyDescent="0.35">
      <c r="C4" t="s">
        <v>5</v>
      </c>
      <c r="D4" t="s">
        <v>5</v>
      </c>
      <c r="E4" t="s">
        <v>63</v>
      </c>
      <c r="F4" s="1">
        <v>465718</v>
      </c>
      <c r="G4" s="1">
        <v>53619</v>
      </c>
      <c r="H4" s="1">
        <v>82681</v>
      </c>
      <c r="I4" s="1">
        <v>602018</v>
      </c>
      <c r="J4" s="1">
        <v>6659</v>
      </c>
      <c r="K4" s="1">
        <v>132332</v>
      </c>
      <c r="L4" s="1">
        <f>F4*-1</f>
        <v>-465718</v>
      </c>
      <c r="M4" s="1">
        <f>G4*-1</f>
        <v>-53619</v>
      </c>
      <c r="N4" s="1">
        <v>2273423</v>
      </c>
      <c r="O4" s="2">
        <v>16.679552457813646</v>
      </c>
      <c r="P4" s="2">
        <v>42.399578507618571</v>
      </c>
    </row>
    <row r="5" spans="3:16" x14ac:dyDescent="0.35">
      <c r="C5" t="s">
        <v>5</v>
      </c>
      <c r="D5" t="s">
        <v>5</v>
      </c>
      <c r="E5" t="s">
        <v>64</v>
      </c>
      <c r="F5" s="1">
        <v>5850533</v>
      </c>
      <c r="G5" s="1">
        <v>734191</v>
      </c>
      <c r="H5" s="1">
        <v>1198818</v>
      </c>
      <c r="I5" s="1">
        <v>7783542</v>
      </c>
      <c r="J5" s="1">
        <v>4638918</v>
      </c>
      <c r="K5" s="1">
        <v>276045</v>
      </c>
      <c r="L5" s="1">
        <f t="shared" ref="L5:M68" si="0">F5*-1</f>
        <v>-5850533</v>
      </c>
      <c r="M5" s="1">
        <f t="shared" si="0"/>
        <v>-734191</v>
      </c>
      <c r="N5" s="1">
        <v>3766106</v>
      </c>
      <c r="O5" s="2">
        <v>1.9483127083215857</v>
      </c>
      <c r="P5" s="2">
        <v>5.1295997907901354</v>
      </c>
    </row>
    <row r="6" spans="3:16" x14ac:dyDescent="0.35">
      <c r="C6" t="s">
        <v>5</v>
      </c>
      <c r="D6" t="s">
        <v>5</v>
      </c>
      <c r="E6" t="s">
        <v>51</v>
      </c>
      <c r="F6" s="1">
        <v>515790</v>
      </c>
      <c r="G6" s="1">
        <v>321217</v>
      </c>
      <c r="H6" s="1">
        <v>209020</v>
      </c>
      <c r="I6" s="1">
        <v>1046027</v>
      </c>
      <c r="J6" s="1">
        <v>27591</v>
      </c>
      <c r="K6" s="1">
        <v>12333</v>
      </c>
      <c r="L6" s="1">
        <f t="shared" si="0"/>
        <v>-515790</v>
      </c>
      <c r="M6" s="1">
        <f t="shared" si="0"/>
        <v>-321217</v>
      </c>
      <c r="N6" s="1">
        <v>183983</v>
      </c>
      <c r="O6" s="2">
        <v>0.34698257571614205</v>
      </c>
      <c r="P6" s="2">
        <v>0.57276856455293457</v>
      </c>
    </row>
    <row r="7" spans="3:16" x14ac:dyDescent="0.35">
      <c r="C7" t="s">
        <v>5</v>
      </c>
      <c r="D7" t="s">
        <v>5</v>
      </c>
      <c r="E7" t="s">
        <v>65</v>
      </c>
      <c r="F7" s="1">
        <v>1562637</v>
      </c>
      <c r="G7" s="1">
        <v>254134</v>
      </c>
      <c r="H7" s="1">
        <v>382605</v>
      </c>
      <c r="I7" s="1">
        <v>2199376</v>
      </c>
      <c r="J7" s="1">
        <v>650139</v>
      </c>
      <c r="K7" s="1">
        <v>33260</v>
      </c>
      <c r="L7" s="1">
        <f t="shared" si="0"/>
        <v>-1562637</v>
      </c>
      <c r="M7" s="1">
        <f t="shared" si="0"/>
        <v>-254134</v>
      </c>
      <c r="N7" s="1">
        <v>718245</v>
      </c>
      <c r="O7" s="2">
        <v>1.1280053522714959</v>
      </c>
      <c r="P7" s="2">
        <v>2.8262452092203327</v>
      </c>
    </row>
    <row r="8" spans="3:16" hidden="1" x14ac:dyDescent="0.35">
      <c r="C8" t="s">
        <v>23</v>
      </c>
      <c r="D8" t="s">
        <v>21</v>
      </c>
      <c r="E8" t="s">
        <v>63</v>
      </c>
      <c r="F8" s="1">
        <v>119554</v>
      </c>
      <c r="G8" s="1">
        <v>13988</v>
      </c>
      <c r="H8" s="1">
        <v>22011</v>
      </c>
      <c r="I8" s="1">
        <v>155553</v>
      </c>
      <c r="J8" s="1">
        <v>6653</v>
      </c>
      <c r="K8" s="1">
        <v>76245</v>
      </c>
      <c r="L8" s="1">
        <f t="shared" si="0"/>
        <v>-119554</v>
      </c>
      <c r="M8" s="1">
        <f t="shared" si="0"/>
        <v>-13988</v>
      </c>
      <c r="N8" s="1">
        <v>988705</v>
      </c>
      <c r="O8" s="2">
        <v>27.464790688630238</v>
      </c>
      <c r="P8" s="2">
        <v>70.682370603374324</v>
      </c>
    </row>
    <row r="9" spans="3:16" hidden="1" x14ac:dyDescent="0.35">
      <c r="C9" t="s">
        <v>23</v>
      </c>
      <c r="D9" t="s">
        <v>21</v>
      </c>
      <c r="E9" t="s">
        <v>64</v>
      </c>
      <c r="F9" s="1">
        <v>1804369</v>
      </c>
      <c r="G9" s="1">
        <v>269488</v>
      </c>
      <c r="H9" s="1">
        <v>435914</v>
      </c>
      <c r="I9" s="1">
        <v>2509771</v>
      </c>
      <c r="J9" s="1">
        <v>1469505</v>
      </c>
      <c r="K9" s="1">
        <v>146201</v>
      </c>
      <c r="L9" s="1">
        <f t="shared" si="0"/>
        <v>-1804369</v>
      </c>
      <c r="M9" s="1">
        <f t="shared" si="0"/>
        <v>-269488</v>
      </c>
      <c r="N9" s="1">
        <v>2353233</v>
      </c>
      <c r="O9" s="2">
        <v>3.3360169095069194</v>
      </c>
      <c r="P9" s="2">
        <v>8.7322366858635636</v>
      </c>
    </row>
    <row r="10" spans="3:16" hidden="1" x14ac:dyDescent="0.35">
      <c r="C10" t="s">
        <v>23</v>
      </c>
      <c r="D10" t="s">
        <v>21</v>
      </c>
      <c r="E10" t="s">
        <v>51</v>
      </c>
      <c r="F10" s="1">
        <v>419951</v>
      </c>
      <c r="G10" s="1">
        <v>287182</v>
      </c>
      <c r="H10" s="1">
        <v>179479</v>
      </c>
      <c r="I10" s="1">
        <v>886612</v>
      </c>
      <c r="J10" s="1">
        <v>16745</v>
      </c>
      <c r="K10" s="1">
        <v>5113</v>
      </c>
      <c r="L10" s="1">
        <f t="shared" si="0"/>
        <v>-419951</v>
      </c>
      <c r="M10" s="1">
        <f t="shared" si="0"/>
        <v>-287182</v>
      </c>
      <c r="N10" s="1">
        <v>144849</v>
      </c>
      <c r="O10" s="2">
        <v>0.31039448336158365</v>
      </c>
      <c r="P10" s="2">
        <v>0.50438049738493362</v>
      </c>
    </row>
    <row r="11" spans="3:16" hidden="1" x14ac:dyDescent="0.35">
      <c r="C11" t="s">
        <v>23</v>
      </c>
      <c r="D11" t="s">
        <v>21</v>
      </c>
      <c r="E11" t="s">
        <v>65</v>
      </c>
      <c r="F11" s="1">
        <v>524660</v>
      </c>
      <c r="G11" s="1">
        <v>82503</v>
      </c>
      <c r="H11" s="1">
        <v>135617</v>
      </c>
      <c r="I11" s="1">
        <v>742780</v>
      </c>
      <c r="J11" s="1">
        <v>363486</v>
      </c>
      <c r="K11" s="1">
        <v>20317</v>
      </c>
      <c r="L11" s="1">
        <f t="shared" si="0"/>
        <v>-524660</v>
      </c>
      <c r="M11" s="1">
        <f t="shared" si="0"/>
        <v>-82503</v>
      </c>
      <c r="N11" s="1">
        <v>386502</v>
      </c>
      <c r="O11" s="2">
        <v>1.7719695580414452</v>
      </c>
      <c r="P11" s="2">
        <v>4.6847023744591105</v>
      </c>
    </row>
    <row r="12" spans="3:16" hidden="1" x14ac:dyDescent="0.35">
      <c r="C12" t="s">
        <v>23</v>
      </c>
      <c r="D12" t="s">
        <v>22</v>
      </c>
      <c r="E12" t="s">
        <v>63</v>
      </c>
      <c r="F12" s="1">
        <v>346164</v>
      </c>
      <c r="G12" s="1">
        <v>39631</v>
      </c>
      <c r="H12" s="1">
        <v>60670</v>
      </c>
      <c r="I12" s="1">
        <v>446465</v>
      </c>
      <c r="J12" s="1">
        <v>6</v>
      </c>
      <c r="K12" s="1">
        <v>56087</v>
      </c>
      <c r="L12" s="1">
        <f t="shared" si="0"/>
        <v>-346164</v>
      </c>
      <c r="M12" s="1">
        <f t="shared" si="0"/>
        <v>-39631</v>
      </c>
      <c r="N12" s="1">
        <v>1284718</v>
      </c>
      <c r="O12" s="2">
        <v>12.808626035632745</v>
      </c>
      <c r="P12" s="2">
        <v>32.416996795437917</v>
      </c>
    </row>
    <row r="13" spans="3:16" hidden="1" x14ac:dyDescent="0.35">
      <c r="C13" t="s">
        <v>23</v>
      </c>
      <c r="D13" t="s">
        <v>22</v>
      </c>
      <c r="E13" t="s">
        <v>64</v>
      </c>
      <c r="F13" s="1">
        <v>4046163</v>
      </c>
      <c r="G13" s="1">
        <v>464703</v>
      </c>
      <c r="H13" s="1">
        <v>762904</v>
      </c>
      <c r="I13" s="1">
        <v>5273770</v>
      </c>
      <c r="J13" s="1">
        <v>3169413</v>
      </c>
      <c r="K13" s="1">
        <v>129844</v>
      </c>
      <c r="L13" s="1">
        <f t="shared" si="0"/>
        <v>-4046163</v>
      </c>
      <c r="M13" s="1">
        <f t="shared" si="0"/>
        <v>-464703</v>
      </c>
      <c r="N13" s="1">
        <v>1412874</v>
      </c>
      <c r="O13" s="2">
        <v>1.1509171909251088</v>
      </c>
      <c r="P13" s="2">
        <v>3.040380630208972</v>
      </c>
    </row>
    <row r="14" spans="3:16" hidden="1" x14ac:dyDescent="0.35">
      <c r="C14" t="s">
        <v>23</v>
      </c>
      <c r="D14" t="s">
        <v>22</v>
      </c>
      <c r="E14" t="s">
        <v>51</v>
      </c>
      <c r="F14" s="1">
        <v>95838</v>
      </c>
      <c r="G14" s="1">
        <v>34035</v>
      </c>
      <c r="H14" s="1">
        <v>29542</v>
      </c>
      <c r="I14" s="1">
        <v>159415</v>
      </c>
      <c r="J14" s="1">
        <v>10846</v>
      </c>
      <c r="K14" s="1">
        <v>7220</v>
      </c>
      <c r="L14" s="1">
        <f t="shared" si="0"/>
        <v>-95838</v>
      </c>
      <c r="M14" s="1">
        <f t="shared" si="0"/>
        <v>-34035</v>
      </c>
      <c r="N14" s="1">
        <v>39132</v>
      </c>
      <c r="O14" s="2">
        <v>0.61550560737373583</v>
      </c>
      <c r="P14" s="2">
        <v>1.1497576024680476</v>
      </c>
    </row>
    <row r="15" spans="3:16" hidden="1" x14ac:dyDescent="0.35">
      <c r="C15" t="s">
        <v>23</v>
      </c>
      <c r="D15" t="s">
        <v>22</v>
      </c>
      <c r="E15" t="s">
        <v>65</v>
      </c>
      <c r="F15" s="1">
        <v>1037977</v>
      </c>
      <c r="G15" s="1">
        <v>171631</v>
      </c>
      <c r="H15" s="1">
        <v>246989</v>
      </c>
      <c r="I15" s="1">
        <v>1456597</v>
      </c>
      <c r="J15" s="1">
        <v>286652</v>
      </c>
      <c r="K15" s="1">
        <v>12943</v>
      </c>
      <c r="L15" s="1">
        <f t="shared" si="0"/>
        <v>-1037977</v>
      </c>
      <c r="M15" s="1">
        <f t="shared" si="0"/>
        <v>-171631</v>
      </c>
      <c r="N15" s="1">
        <v>331742</v>
      </c>
      <c r="O15" s="2">
        <v>0.79246572070135202</v>
      </c>
      <c r="P15" s="2">
        <v>1.9328792584090286</v>
      </c>
    </row>
    <row r="16" spans="3:16" hidden="1" x14ac:dyDescent="0.35">
      <c r="C16" t="s">
        <v>6</v>
      </c>
      <c r="D16" t="s">
        <v>7</v>
      </c>
      <c r="E16" t="s">
        <v>63</v>
      </c>
      <c r="F16" s="1">
        <v>7361</v>
      </c>
      <c r="G16" s="1">
        <v>923</v>
      </c>
      <c r="H16" s="1">
        <v>1991</v>
      </c>
      <c r="I16" s="1">
        <v>10275</v>
      </c>
      <c r="J16" s="1"/>
      <c r="K16" s="1">
        <v>3509</v>
      </c>
      <c r="L16" s="1">
        <f t="shared" si="0"/>
        <v>-7361</v>
      </c>
      <c r="M16" s="1">
        <f t="shared" si="0"/>
        <v>-923</v>
      </c>
      <c r="N16" s="1">
        <v>106605</v>
      </c>
      <c r="O16" s="2">
        <v>36.583733699382293</v>
      </c>
      <c r="P16" s="2">
        <v>115.49837486457204</v>
      </c>
    </row>
    <row r="17" spans="3:16" hidden="1" x14ac:dyDescent="0.35">
      <c r="C17" t="s">
        <v>6</v>
      </c>
      <c r="D17" t="s">
        <v>7</v>
      </c>
      <c r="E17" t="s">
        <v>64</v>
      </c>
      <c r="F17" s="1">
        <v>175624</v>
      </c>
      <c r="G17" s="1">
        <v>15254</v>
      </c>
      <c r="H17" s="1">
        <v>38484</v>
      </c>
      <c r="I17" s="1">
        <v>229362</v>
      </c>
      <c r="J17" s="1">
        <v>144095</v>
      </c>
      <c r="K17" s="1">
        <v>2924</v>
      </c>
      <c r="L17" s="1">
        <f t="shared" si="0"/>
        <v>-175624</v>
      </c>
      <c r="M17" s="1">
        <f t="shared" si="0"/>
        <v>-15254</v>
      </c>
      <c r="N17" s="1">
        <v>92056</v>
      </c>
      <c r="O17" s="2">
        <v>1.7130522163087574</v>
      </c>
      <c r="P17" s="2">
        <v>6.0348760980726368</v>
      </c>
    </row>
    <row r="18" spans="3:16" hidden="1" x14ac:dyDescent="0.35">
      <c r="C18" t="s">
        <v>6</v>
      </c>
      <c r="D18" t="s">
        <v>7</v>
      </c>
      <c r="E18" t="s">
        <v>51</v>
      </c>
      <c r="F18" s="1">
        <v>7927</v>
      </c>
      <c r="G18" s="1">
        <v>2873</v>
      </c>
      <c r="H18" s="1">
        <v>4030</v>
      </c>
      <c r="I18" s="1">
        <v>14830</v>
      </c>
      <c r="J18" s="1">
        <v>832</v>
      </c>
      <c r="K18" s="1">
        <v>552</v>
      </c>
      <c r="L18" s="1">
        <f t="shared" si="0"/>
        <v>-7927</v>
      </c>
      <c r="M18" s="1">
        <f t="shared" si="0"/>
        <v>-2873</v>
      </c>
      <c r="N18" s="1">
        <v>4772</v>
      </c>
      <c r="O18" s="2">
        <v>0.6912936404461828</v>
      </c>
      <c r="P18" s="2">
        <v>1.6609815523842673</v>
      </c>
    </row>
    <row r="19" spans="3:16" hidden="1" x14ac:dyDescent="0.35">
      <c r="C19" t="s">
        <v>6</v>
      </c>
      <c r="D19" t="s">
        <v>7</v>
      </c>
      <c r="E19" t="s">
        <v>65</v>
      </c>
      <c r="F19" s="1">
        <v>27476</v>
      </c>
      <c r="G19" s="1">
        <v>4731</v>
      </c>
      <c r="H19" s="1">
        <v>7331</v>
      </c>
      <c r="I19" s="1">
        <v>39538</v>
      </c>
      <c r="J19" s="1">
        <v>15765</v>
      </c>
      <c r="K19" s="1">
        <v>1037</v>
      </c>
      <c r="L19" s="1">
        <f t="shared" si="0"/>
        <v>-27476</v>
      </c>
      <c r="M19" s="1">
        <f t="shared" si="0"/>
        <v>-4731</v>
      </c>
      <c r="N19" s="1">
        <v>23717</v>
      </c>
      <c r="O19" s="2">
        <v>1.9662576687116564</v>
      </c>
      <c r="P19" s="2">
        <v>5.0131050517860913</v>
      </c>
    </row>
    <row r="20" spans="3:16" hidden="1" x14ac:dyDescent="0.35">
      <c r="C20" t="s">
        <v>6</v>
      </c>
      <c r="D20" t="s">
        <v>8</v>
      </c>
      <c r="E20" t="s">
        <v>63</v>
      </c>
      <c r="F20" s="1">
        <v>4</v>
      </c>
      <c r="G20" s="1"/>
      <c r="H20" s="1">
        <v>3</v>
      </c>
      <c r="I20" s="1">
        <v>7</v>
      </c>
      <c r="J20" s="1"/>
      <c r="K20" s="1">
        <v>1</v>
      </c>
      <c r="L20" s="1">
        <f t="shared" si="0"/>
        <v>-4</v>
      </c>
      <c r="M20" s="1">
        <f t="shared" si="0"/>
        <v>0</v>
      </c>
      <c r="N20" s="1">
        <v>186</v>
      </c>
      <c r="O20" s="2">
        <v>62</v>
      </c>
      <c r="P20" s="2">
        <v>0</v>
      </c>
    </row>
    <row r="21" spans="3:16" hidden="1" x14ac:dyDescent="0.35">
      <c r="C21" t="s">
        <v>6</v>
      </c>
      <c r="D21" t="s">
        <v>8</v>
      </c>
      <c r="E21" t="s">
        <v>64</v>
      </c>
      <c r="F21" s="1">
        <v>17</v>
      </c>
      <c r="G21" s="1"/>
      <c r="H21" s="1">
        <v>98</v>
      </c>
      <c r="I21" s="1">
        <v>115</v>
      </c>
      <c r="J21" s="1">
        <v>197</v>
      </c>
      <c r="K21" s="1">
        <v>9</v>
      </c>
      <c r="L21" s="1">
        <f t="shared" si="0"/>
        <v>-17</v>
      </c>
      <c r="M21" s="1">
        <f t="shared" si="0"/>
        <v>0</v>
      </c>
      <c r="N21" s="1">
        <v>4978</v>
      </c>
      <c r="O21" s="2">
        <v>50.795918367346935</v>
      </c>
      <c r="P21" s="2">
        <v>0</v>
      </c>
    </row>
    <row r="22" spans="3:16" hidden="1" x14ac:dyDescent="0.35">
      <c r="C22" t="s">
        <v>6</v>
      </c>
      <c r="D22" t="s">
        <v>8</v>
      </c>
      <c r="E22" t="s">
        <v>51</v>
      </c>
      <c r="F22" s="1">
        <v>18</v>
      </c>
      <c r="G22" s="1"/>
      <c r="H22" s="1">
        <v>77</v>
      </c>
      <c r="I22" s="1">
        <v>95</v>
      </c>
      <c r="J22" s="1">
        <v>4</v>
      </c>
      <c r="K22" s="1">
        <v>2</v>
      </c>
      <c r="L22" s="1">
        <f t="shared" si="0"/>
        <v>-18</v>
      </c>
      <c r="M22" s="1">
        <f t="shared" si="0"/>
        <v>0</v>
      </c>
      <c r="N22" s="1">
        <v>583</v>
      </c>
      <c r="O22" s="2">
        <v>7.5714285714285712</v>
      </c>
      <c r="P22" s="2">
        <v>0</v>
      </c>
    </row>
    <row r="23" spans="3:16" hidden="1" x14ac:dyDescent="0.35">
      <c r="C23" t="s">
        <v>6</v>
      </c>
      <c r="D23" t="s">
        <v>8</v>
      </c>
      <c r="E23" t="s">
        <v>65</v>
      </c>
      <c r="F23" s="1">
        <v>38</v>
      </c>
      <c r="G23" s="1">
        <v>0</v>
      </c>
      <c r="H23" s="1">
        <v>227</v>
      </c>
      <c r="I23" s="1">
        <v>265</v>
      </c>
      <c r="J23" s="1">
        <v>149</v>
      </c>
      <c r="K23" s="1">
        <v>3</v>
      </c>
      <c r="L23" s="1">
        <f t="shared" si="0"/>
        <v>-38</v>
      </c>
      <c r="M23" s="1">
        <f t="shared" si="0"/>
        <v>0</v>
      </c>
      <c r="N23" s="1">
        <v>596</v>
      </c>
      <c r="O23" s="2">
        <v>2.6255506607929515</v>
      </c>
      <c r="P23" s="2">
        <v>0</v>
      </c>
    </row>
    <row r="24" spans="3:16" hidden="1" x14ac:dyDescent="0.35">
      <c r="C24" t="s">
        <v>6</v>
      </c>
      <c r="D24" t="s">
        <v>9</v>
      </c>
      <c r="E24" t="s">
        <v>63</v>
      </c>
      <c r="F24" s="1">
        <v>3970</v>
      </c>
      <c r="G24" s="1">
        <v>604</v>
      </c>
      <c r="H24" s="1">
        <v>1250</v>
      </c>
      <c r="I24" s="1">
        <v>5824</v>
      </c>
      <c r="J24" s="1">
        <v>1215</v>
      </c>
      <c r="K24" s="1">
        <v>1851</v>
      </c>
      <c r="L24" s="1">
        <f t="shared" si="0"/>
        <v>-3970</v>
      </c>
      <c r="M24" s="1">
        <f t="shared" si="0"/>
        <v>-604</v>
      </c>
      <c r="N24" s="1">
        <v>88561</v>
      </c>
      <c r="O24" s="2">
        <v>47.767529665587915</v>
      </c>
      <c r="P24" s="2">
        <v>146.62417218543047</v>
      </c>
    </row>
    <row r="25" spans="3:16" hidden="1" x14ac:dyDescent="0.35">
      <c r="C25" t="s">
        <v>6</v>
      </c>
      <c r="D25" t="s">
        <v>9</v>
      </c>
      <c r="E25" t="s">
        <v>64</v>
      </c>
      <c r="F25" s="1">
        <v>152763</v>
      </c>
      <c r="G25" s="1">
        <v>13565</v>
      </c>
      <c r="H25" s="1">
        <v>33195</v>
      </c>
      <c r="I25" s="1">
        <v>199523</v>
      </c>
      <c r="J25" s="1">
        <v>47416</v>
      </c>
      <c r="K25" s="1">
        <v>5537</v>
      </c>
      <c r="L25" s="1">
        <f t="shared" si="0"/>
        <v>-152763</v>
      </c>
      <c r="M25" s="1">
        <f t="shared" si="0"/>
        <v>-13565</v>
      </c>
      <c r="N25" s="1">
        <v>209036</v>
      </c>
      <c r="O25" s="2">
        <v>4.4704020530367838</v>
      </c>
      <c r="P25" s="2">
        <v>15.409952082565425</v>
      </c>
    </row>
    <row r="26" spans="3:16" hidden="1" x14ac:dyDescent="0.35">
      <c r="C26" t="s">
        <v>6</v>
      </c>
      <c r="D26" t="s">
        <v>9</v>
      </c>
      <c r="E26" t="s">
        <v>51</v>
      </c>
      <c r="F26" s="1">
        <v>35128</v>
      </c>
      <c r="G26" s="1">
        <v>25477</v>
      </c>
      <c r="H26" s="1">
        <v>27108</v>
      </c>
      <c r="I26" s="1">
        <v>87713</v>
      </c>
      <c r="J26" s="1">
        <v>709</v>
      </c>
      <c r="K26" s="1">
        <v>354</v>
      </c>
      <c r="L26" s="1">
        <f t="shared" si="0"/>
        <v>-35128</v>
      </c>
      <c r="M26" s="1">
        <f t="shared" si="0"/>
        <v>-25477</v>
      </c>
      <c r="N26" s="1">
        <v>10387</v>
      </c>
      <c r="O26" s="2">
        <v>0.19752781211372064</v>
      </c>
      <c r="P26" s="2">
        <v>0.40770106370451781</v>
      </c>
    </row>
    <row r="27" spans="3:16" hidden="1" x14ac:dyDescent="0.35">
      <c r="C27" t="s">
        <v>6</v>
      </c>
      <c r="D27" t="s">
        <v>9</v>
      </c>
      <c r="E27" t="s">
        <v>65</v>
      </c>
      <c r="F27" s="1">
        <v>10867</v>
      </c>
      <c r="G27" s="1">
        <v>2550</v>
      </c>
      <c r="H27" s="1">
        <v>3347</v>
      </c>
      <c r="I27" s="1">
        <v>16764</v>
      </c>
      <c r="J27" s="1">
        <v>911</v>
      </c>
      <c r="K27" s="1">
        <v>139</v>
      </c>
      <c r="L27" s="1">
        <f t="shared" si="0"/>
        <v>-10867</v>
      </c>
      <c r="M27" s="1">
        <f t="shared" si="0"/>
        <v>-2550</v>
      </c>
      <c r="N27" s="1">
        <v>4945</v>
      </c>
      <c r="O27" s="2">
        <v>0.83856198066813636</v>
      </c>
      <c r="P27" s="2">
        <v>1.9392156862745098</v>
      </c>
    </row>
    <row r="28" spans="3:16" hidden="1" x14ac:dyDescent="0.35">
      <c r="C28" t="s">
        <v>6</v>
      </c>
      <c r="D28" t="s">
        <v>10</v>
      </c>
      <c r="E28" t="s">
        <v>63</v>
      </c>
      <c r="F28" s="1">
        <v>21519</v>
      </c>
      <c r="G28" s="1">
        <v>4300</v>
      </c>
      <c r="H28" s="1">
        <v>6778</v>
      </c>
      <c r="I28" s="1">
        <v>32597</v>
      </c>
      <c r="J28" s="1"/>
      <c r="K28" s="1">
        <v>8975</v>
      </c>
      <c r="L28" s="1">
        <f t="shared" si="0"/>
        <v>-21519</v>
      </c>
      <c r="M28" s="1">
        <f t="shared" si="0"/>
        <v>-4300</v>
      </c>
      <c r="N28" s="1">
        <v>203584</v>
      </c>
      <c r="O28" s="2">
        <v>18.377324426791841</v>
      </c>
      <c r="P28" s="2">
        <v>47.345116279069771</v>
      </c>
    </row>
    <row r="29" spans="3:16" hidden="1" x14ac:dyDescent="0.35">
      <c r="C29" t="s">
        <v>6</v>
      </c>
      <c r="D29" t="s">
        <v>10</v>
      </c>
      <c r="E29" t="s">
        <v>64</v>
      </c>
      <c r="F29" s="1">
        <v>324366</v>
      </c>
      <c r="G29" s="1">
        <v>44396</v>
      </c>
      <c r="H29" s="1">
        <v>105600</v>
      </c>
      <c r="I29" s="1">
        <v>474362</v>
      </c>
      <c r="J29" s="1">
        <v>199539</v>
      </c>
      <c r="K29" s="1">
        <v>12612</v>
      </c>
      <c r="L29" s="1">
        <f t="shared" si="0"/>
        <v>-324366</v>
      </c>
      <c r="M29" s="1">
        <f t="shared" si="0"/>
        <v>-44396</v>
      </c>
      <c r="N29" s="1">
        <v>159933</v>
      </c>
      <c r="O29" s="2">
        <v>1.0662484332915545</v>
      </c>
      <c r="P29" s="2">
        <v>3.6024191368591767</v>
      </c>
    </row>
    <row r="30" spans="3:16" hidden="1" x14ac:dyDescent="0.35">
      <c r="C30" t="s">
        <v>6</v>
      </c>
      <c r="D30" t="s">
        <v>10</v>
      </c>
      <c r="E30" t="s">
        <v>51</v>
      </c>
      <c r="F30" s="1">
        <v>29114</v>
      </c>
      <c r="G30" s="1">
        <v>15068</v>
      </c>
      <c r="H30" s="1">
        <v>14635</v>
      </c>
      <c r="I30" s="1">
        <v>58817</v>
      </c>
      <c r="J30" s="1">
        <v>2797</v>
      </c>
      <c r="K30" s="1">
        <v>3400</v>
      </c>
      <c r="L30" s="1">
        <f t="shared" si="0"/>
        <v>-29114</v>
      </c>
      <c r="M30" s="1">
        <f t="shared" si="0"/>
        <v>-15068</v>
      </c>
      <c r="N30" s="1">
        <v>11250</v>
      </c>
      <c r="O30" s="2">
        <v>0.37874962125037875</v>
      </c>
      <c r="P30" s="2">
        <v>0.74661534377488714</v>
      </c>
    </row>
    <row r="31" spans="3:16" hidden="1" x14ac:dyDescent="0.35">
      <c r="C31" t="s">
        <v>6</v>
      </c>
      <c r="D31" t="s">
        <v>10</v>
      </c>
      <c r="E31" t="s">
        <v>65</v>
      </c>
      <c r="F31" s="1">
        <v>55097</v>
      </c>
      <c r="G31" s="1">
        <v>15267</v>
      </c>
      <c r="H31" s="1">
        <v>22860</v>
      </c>
      <c r="I31" s="1">
        <v>93224</v>
      </c>
      <c r="J31" s="1">
        <v>16400</v>
      </c>
      <c r="K31" s="1">
        <v>954</v>
      </c>
      <c r="L31" s="1">
        <f t="shared" si="0"/>
        <v>-55097</v>
      </c>
      <c r="M31" s="1">
        <f t="shared" si="0"/>
        <v>-15267</v>
      </c>
      <c r="N31" s="1">
        <v>31857</v>
      </c>
      <c r="O31" s="2">
        <v>0.83554961051223542</v>
      </c>
      <c r="P31" s="2">
        <v>2.0866574965612106</v>
      </c>
    </row>
    <row r="32" spans="3:16" hidden="1" x14ac:dyDescent="0.35">
      <c r="C32" t="s">
        <v>6</v>
      </c>
      <c r="D32" t="s">
        <v>11</v>
      </c>
      <c r="E32" t="s">
        <v>63</v>
      </c>
      <c r="F32" s="1">
        <v>16112</v>
      </c>
      <c r="G32" s="1">
        <v>1071</v>
      </c>
      <c r="H32" s="1">
        <v>3575</v>
      </c>
      <c r="I32" s="1">
        <v>20758</v>
      </c>
      <c r="J32" s="1">
        <v>2291</v>
      </c>
      <c r="K32" s="1">
        <v>4636</v>
      </c>
      <c r="L32" s="1">
        <f t="shared" si="0"/>
        <v>-16112</v>
      </c>
      <c r="M32" s="1">
        <f t="shared" si="0"/>
        <v>-1071</v>
      </c>
      <c r="N32" s="1">
        <v>84195</v>
      </c>
      <c r="O32" s="2">
        <v>18.122040464916058</v>
      </c>
      <c r="P32" s="2">
        <v>78.613445378151255</v>
      </c>
    </row>
    <row r="33" spans="3:16" hidden="1" x14ac:dyDescent="0.35">
      <c r="C33" t="s">
        <v>6</v>
      </c>
      <c r="D33" t="s">
        <v>11</v>
      </c>
      <c r="E33" t="s">
        <v>64</v>
      </c>
      <c r="F33" s="1">
        <v>360838</v>
      </c>
      <c r="G33" s="1">
        <v>16982</v>
      </c>
      <c r="H33" s="1">
        <v>122932</v>
      </c>
      <c r="I33" s="1">
        <v>500752</v>
      </c>
      <c r="J33" s="1">
        <v>224729</v>
      </c>
      <c r="K33" s="1">
        <v>17552</v>
      </c>
      <c r="L33" s="1">
        <f t="shared" si="0"/>
        <v>-360838</v>
      </c>
      <c r="M33" s="1">
        <f t="shared" si="0"/>
        <v>-16982</v>
      </c>
      <c r="N33" s="1">
        <v>469335</v>
      </c>
      <c r="O33" s="2">
        <v>3.3544534499764143</v>
      </c>
      <c r="P33" s="2">
        <v>27.63720409845719</v>
      </c>
    </row>
    <row r="34" spans="3:16" hidden="1" x14ac:dyDescent="0.35">
      <c r="C34" t="s">
        <v>6</v>
      </c>
      <c r="D34" t="s">
        <v>11</v>
      </c>
      <c r="E34" t="s">
        <v>51</v>
      </c>
      <c r="F34" s="1">
        <v>148303</v>
      </c>
      <c r="G34" s="1">
        <v>32229</v>
      </c>
      <c r="H34" s="1">
        <v>100909</v>
      </c>
      <c r="I34" s="1">
        <v>281441</v>
      </c>
      <c r="J34" s="1">
        <v>7516</v>
      </c>
      <c r="K34" s="1">
        <v>1525</v>
      </c>
      <c r="L34" s="1">
        <f t="shared" si="0"/>
        <v>-148303</v>
      </c>
      <c r="M34" s="1">
        <f t="shared" si="0"/>
        <v>-32229</v>
      </c>
      <c r="N34" s="1">
        <v>48968</v>
      </c>
      <c r="O34" s="2">
        <v>0.36779882527903379</v>
      </c>
      <c r="P34" s="2">
        <v>1.5193769586397343</v>
      </c>
    </row>
    <row r="35" spans="3:16" hidden="1" x14ac:dyDescent="0.35">
      <c r="C35" t="s">
        <v>6</v>
      </c>
      <c r="D35" t="s">
        <v>11</v>
      </c>
      <c r="E35" t="s">
        <v>65</v>
      </c>
      <c r="F35" s="1">
        <v>41287</v>
      </c>
      <c r="G35" s="1">
        <v>7343</v>
      </c>
      <c r="H35" s="1">
        <v>20940</v>
      </c>
      <c r="I35" s="1">
        <v>69570</v>
      </c>
      <c r="J35" s="1">
        <v>20835</v>
      </c>
      <c r="K35" s="1">
        <v>776</v>
      </c>
      <c r="L35" s="1">
        <f t="shared" si="0"/>
        <v>-41287</v>
      </c>
      <c r="M35" s="1">
        <f t="shared" si="0"/>
        <v>-7343</v>
      </c>
      <c r="N35" s="1">
        <v>21320</v>
      </c>
      <c r="O35" s="2">
        <v>0.75380970901248101</v>
      </c>
      <c r="P35" s="2">
        <v>2.9034454582595668</v>
      </c>
    </row>
    <row r="36" spans="3:16" hidden="1" x14ac:dyDescent="0.35">
      <c r="C36" t="s">
        <v>6</v>
      </c>
      <c r="D36" t="s">
        <v>12</v>
      </c>
      <c r="E36" t="s">
        <v>63</v>
      </c>
      <c r="F36" s="1">
        <v>144717</v>
      </c>
      <c r="G36" s="1">
        <v>10663</v>
      </c>
      <c r="H36" s="1">
        <v>23770</v>
      </c>
      <c r="I36" s="1">
        <v>179150</v>
      </c>
      <c r="J36" s="1">
        <v>3</v>
      </c>
      <c r="K36" s="1">
        <v>14739</v>
      </c>
      <c r="L36" s="1">
        <f t="shared" si="0"/>
        <v>-144717</v>
      </c>
      <c r="M36" s="1">
        <f t="shared" si="0"/>
        <v>-10663</v>
      </c>
      <c r="N36" s="1">
        <v>70146</v>
      </c>
      <c r="O36" s="2">
        <v>2.0371736415647779</v>
      </c>
      <c r="P36" s="2">
        <v>6.5784488417893652</v>
      </c>
    </row>
    <row r="37" spans="3:16" hidden="1" x14ac:dyDescent="0.35">
      <c r="C37" t="s">
        <v>6</v>
      </c>
      <c r="D37" t="s">
        <v>12</v>
      </c>
      <c r="E37" t="s">
        <v>64</v>
      </c>
      <c r="F37" s="1">
        <v>1622977</v>
      </c>
      <c r="G37" s="1">
        <v>98507</v>
      </c>
      <c r="H37" s="1">
        <v>285505</v>
      </c>
      <c r="I37" s="1">
        <v>2006989</v>
      </c>
      <c r="J37" s="1">
        <v>1393442</v>
      </c>
      <c r="K37" s="1">
        <v>68773</v>
      </c>
      <c r="L37" s="1">
        <f t="shared" si="0"/>
        <v>-1622977</v>
      </c>
      <c r="M37" s="1">
        <f t="shared" si="0"/>
        <v>-98507</v>
      </c>
      <c r="N37" s="1">
        <v>179893</v>
      </c>
      <c r="O37" s="2">
        <v>0.46845671489432622</v>
      </c>
      <c r="P37" s="2">
        <v>1.8261950927345265</v>
      </c>
    </row>
    <row r="38" spans="3:16" hidden="1" x14ac:dyDescent="0.35">
      <c r="C38" t="s">
        <v>6</v>
      </c>
      <c r="D38" t="s">
        <v>12</v>
      </c>
      <c r="E38" t="s">
        <v>51</v>
      </c>
      <c r="F38" s="1">
        <v>22553</v>
      </c>
      <c r="G38" s="1">
        <v>5214</v>
      </c>
      <c r="H38" s="1">
        <v>5452</v>
      </c>
      <c r="I38" s="1">
        <v>33219</v>
      </c>
      <c r="J38" s="1">
        <v>4328</v>
      </c>
      <c r="K38" s="1">
        <v>1210</v>
      </c>
      <c r="L38" s="1">
        <f t="shared" si="0"/>
        <v>-22553</v>
      </c>
      <c r="M38" s="1">
        <f t="shared" si="0"/>
        <v>-5214</v>
      </c>
      <c r="N38" s="1">
        <v>4298</v>
      </c>
      <c r="O38" s="2">
        <v>0.40296268516782296</v>
      </c>
      <c r="P38" s="2">
        <v>0.82431914077483692</v>
      </c>
    </row>
    <row r="39" spans="3:16" hidden="1" x14ac:dyDescent="0.35">
      <c r="C39" t="s">
        <v>6</v>
      </c>
      <c r="D39" t="s">
        <v>12</v>
      </c>
      <c r="E39" t="s">
        <v>65</v>
      </c>
      <c r="F39" s="1">
        <v>439655</v>
      </c>
      <c r="G39" s="1">
        <v>50868</v>
      </c>
      <c r="H39" s="1">
        <v>93383</v>
      </c>
      <c r="I39" s="1">
        <v>583906</v>
      </c>
      <c r="J39" s="1">
        <v>111908</v>
      </c>
      <c r="K39" s="1">
        <v>3890</v>
      </c>
      <c r="L39" s="1">
        <f t="shared" si="0"/>
        <v>-439655</v>
      </c>
      <c r="M39" s="1">
        <f t="shared" si="0"/>
        <v>-50868</v>
      </c>
      <c r="N39" s="1">
        <v>33032</v>
      </c>
      <c r="O39" s="2">
        <v>0.22898974703814878</v>
      </c>
      <c r="P39" s="2">
        <v>0.6493669890697491</v>
      </c>
    </row>
    <row r="40" spans="3:16" hidden="1" x14ac:dyDescent="0.35">
      <c r="C40" t="s">
        <v>6</v>
      </c>
      <c r="D40" t="s">
        <v>13</v>
      </c>
      <c r="E40" t="s">
        <v>63</v>
      </c>
      <c r="F40" s="1">
        <v>18548</v>
      </c>
      <c r="G40" s="1">
        <v>1793</v>
      </c>
      <c r="H40" s="1">
        <v>5718</v>
      </c>
      <c r="I40" s="1">
        <v>26059</v>
      </c>
      <c r="J40" s="1">
        <v>2</v>
      </c>
      <c r="K40" s="1">
        <v>2681</v>
      </c>
      <c r="L40" s="1">
        <f t="shared" si="0"/>
        <v>-18548</v>
      </c>
      <c r="M40" s="1">
        <f t="shared" si="0"/>
        <v>-1793</v>
      </c>
      <c r="N40" s="1">
        <v>44813</v>
      </c>
      <c r="O40" s="2">
        <v>5.9663160697643454</v>
      </c>
      <c r="P40" s="2">
        <v>24.99330730619074</v>
      </c>
    </row>
    <row r="41" spans="3:16" hidden="1" x14ac:dyDescent="0.35">
      <c r="C41" t="s">
        <v>6</v>
      </c>
      <c r="D41" t="s">
        <v>13</v>
      </c>
      <c r="E41" t="s">
        <v>64</v>
      </c>
      <c r="F41" s="1">
        <v>217531</v>
      </c>
      <c r="G41" s="1">
        <v>23229</v>
      </c>
      <c r="H41" s="1">
        <v>63218</v>
      </c>
      <c r="I41" s="1">
        <v>303978</v>
      </c>
      <c r="J41" s="1">
        <v>268305</v>
      </c>
      <c r="K41" s="1">
        <v>8855</v>
      </c>
      <c r="L41" s="1">
        <f t="shared" si="0"/>
        <v>-217531</v>
      </c>
      <c r="M41" s="1">
        <f t="shared" si="0"/>
        <v>-23229</v>
      </c>
      <c r="N41" s="1">
        <v>72653</v>
      </c>
      <c r="O41" s="2">
        <v>0.84043402315869842</v>
      </c>
      <c r="P41" s="2">
        <v>3.127685221059882</v>
      </c>
    </row>
    <row r="42" spans="3:16" hidden="1" x14ac:dyDescent="0.35">
      <c r="C42" t="s">
        <v>6</v>
      </c>
      <c r="D42" t="s">
        <v>13</v>
      </c>
      <c r="E42" t="s">
        <v>51</v>
      </c>
      <c r="F42" s="1">
        <v>5187</v>
      </c>
      <c r="G42" s="1">
        <v>573</v>
      </c>
      <c r="H42" s="1">
        <v>1116</v>
      </c>
      <c r="I42" s="1">
        <v>6876</v>
      </c>
      <c r="J42" s="1">
        <v>133</v>
      </c>
      <c r="K42" s="1">
        <v>35</v>
      </c>
      <c r="L42" s="1">
        <f t="shared" si="0"/>
        <v>-5187</v>
      </c>
      <c r="M42" s="1">
        <f t="shared" si="0"/>
        <v>-573</v>
      </c>
      <c r="N42" s="1">
        <v>539</v>
      </c>
      <c r="O42" s="2">
        <v>0.31912374185908821</v>
      </c>
      <c r="P42" s="2">
        <v>0.94066317626527052</v>
      </c>
    </row>
    <row r="43" spans="3:16" hidden="1" x14ac:dyDescent="0.35">
      <c r="C43" t="s">
        <v>6</v>
      </c>
      <c r="D43" t="s">
        <v>13</v>
      </c>
      <c r="E43" t="s">
        <v>65</v>
      </c>
      <c r="F43" s="1">
        <v>58910</v>
      </c>
      <c r="G43" s="1">
        <v>8137</v>
      </c>
      <c r="H43" s="1">
        <v>19815</v>
      </c>
      <c r="I43" s="1">
        <v>86862</v>
      </c>
      <c r="J43" s="1">
        <v>28511</v>
      </c>
      <c r="K43" s="1">
        <v>1372</v>
      </c>
      <c r="L43" s="1">
        <f t="shared" si="0"/>
        <v>-58910</v>
      </c>
      <c r="M43" s="1">
        <f t="shared" si="0"/>
        <v>-8137</v>
      </c>
      <c r="N43" s="1">
        <v>29058</v>
      </c>
      <c r="O43" s="2">
        <v>1.0395678305666858</v>
      </c>
      <c r="P43" s="2">
        <v>3.5710949981565689</v>
      </c>
    </row>
    <row r="44" spans="3:16" hidden="1" x14ac:dyDescent="0.35">
      <c r="C44" t="s">
        <v>6</v>
      </c>
      <c r="D44" t="s">
        <v>14</v>
      </c>
      <c r="E44" t="s">
        <v>63</v>
      </c>
      <c r="F44" s="1">
        <v>13480</v>
      </c>
      <c r="G44" s="1">
        <v>3990</v>
      </c>
      <c r="H44" s="1">
        <v>2798</v>
      </c>
      <c r="I44" s="1">
        <v>20268</v>
      </c>
      <c r="J44" s="1"/>
      <c r="K44" s="1">
        <v>3367</v>
      </c>
      <c r="L44" s="1">
        <f t="shared" si="0"/>
        <v>-13480</v>
      </c>
      <c r="M44" s="1">
        <f t="shared" si="0"/>
        <v>-3990</v>
      </c>
      <c r="N44" s="1">
        <v>118589</v>
      </c>
      <c r="O44" s="2">
        <v>17.470388921626398</v>
      </c>
      <c r="P44" s="2">
        <v>29.721553884711778</v>
      </c>
    </row>
    <row r="45" spans="3:16" hidden="1" x14ac:dyDescent="0.35">
      <c r="C45" t="s">
        <v>6</v>
      </c>
      <c r="D45" t="s">
        <v>14</v>
      </c>
      <c r="E45" t="s">
        <v>64</v>
      </c>
      <c r="F45" s="1">
        <v>397031</v>
      </c>
      <c r="G45" s="1">
        <v>131499</v>
      </c>
      <c r="H45" s="1">
        <v>133856</v>
      </c>
      <c r="I45" s="1">
        <v>662386</v>
      </c>
      <c r="J45" s="1">
        <v>266123</v>
      </c>
      <c r="K45" s="1">
        <v>16208</v>
      </c>
      <c r="L45" s="1">
        <f t="shared" si="0"/>
        <v>-397031</v>
      </c>
      <c r="M45" s="1">
        <f t="shared" si="0"/>
        <v>-131499</v>
      </c>
      <c r="N45" s="1">
        <v>509595</v>
      </c>
      <c r="O45" s="2">
        <v>1.9204273520378361</v>
      </c>
      <c r="P45" s="2">
        <v>3.8752766180731411</v>
      </c>
    </row>
    <row r="46" spans="3:16" hidden="1" x14ac:dyDescent="0.35">
      <c r="C46" t="s">
        <v>6</v>
      </c>
      <c r="D46" t="s">
        <v>14</v>
      </c>
      <c r="E46" t="s">
        <v>51</v>
      </c>
      <c r="F46" s="1">
        <v>86904</v>
      </c>
      <c r="G46" s="1">
        <v>145276</v>
      </c>
      <c r="H46" s="1">
        <v>17404</v>
      </c>
      <c r="I46" s="1">
        <v>249584</v>
      </c>
      <c r="J46" s="1">
        <v>898</v>
      </c>
      <c r="K46" s="1">
        <v>1050</v>
      </c>
      <c r="L46" s="1">
        <f t="shared" si="0"/>
        <v>-86904</v>
      </c>
      <c r="M46" s="1">
        <f t="shared" si="0"/>
        <v>-145276</v>
      </c>
      <c r="N46" s="1">
        <v>22194</v>
      </c>
      <c r="O46" s="2">
        <v>0.13642734202114581</v>
      </c>
      <c r="P46" s="2">
        <v>0.15277127674220106</v>
      </c>
    </row>
    <row r="47" spans="3:16" hidden="1" x14ac:dyDescent="0.35">
      <c r="C47" t="s">
        <v>6</v>
      </c>
      <c r="D47" t="s">
        <v>14</v>
      </c>
      <c r="E47" t="s">
        <v>65</v>
      </c>
      <c r="F47" s="1">
        <v>57463</v>
      </c>
      <c r="G47" s="1">
        <v>25392</v>
      </c>
      <c r="H47" s="1">
        <v>35956</v>
      </c>
      <c r="I47" s="1">
        <v>118811</v>
      </c>
      <c r="J47" s="1">
        <v>8231</v>
      </c>
      <c r="K47" s="1">
        <v>850</v>
      </c>
      <c r="L47" s="1">
        <f t="shared" si="0"/>
        <v>-57463</v>
      </c>
      <c r="M47" s="1">
        <f t="shared" si="0"/>
        <v>-25392</v>
      </c>
      <c r="N47" s="1">
        <v>29111</v>
      </c>
      <c r="O47" s="2">
        <v>0.47452239681815217</v>
      </c>
      <c r="P47" s="2">
        <v>1.1464634530560807</v>
      </c>
    </row>
    <row r="48" spans="3:16" hidden="1" x14ac:dyDescent="0.35">
      <c r="C48" t="s">
        <v>6</v>
      </c>
      <c r="D48" t="s">
        <v>15</v>
      </c>
      <c r="E48" t="s">
        <v>63</v>
      </c>
      <c r="F48" s="1">
        <v>129719</v>
      </c>
      <c r="G48" s="1">
        <v>19134</v>
      </c>
      <c r="H48" s="1">
        <v>19371</v>
      </c>
      <c r="I48" s="1">
        <v>168224</v>
      </c>
      <c r="J48" s="1"/>
      <c r="K48" s="1">
        <v>22891</v>
      </c>
      <c r="L48" s="1">
        <f t="shared" si="0"/>
        <v>-129719</v>
      </c>
      <c r="M48" s="1">
        <f t="shared" si="0"/>
        <v>-19134</v>
      </c>
      <c r="N48" s="1">
        <v>758865</v>
      </c>
      <c r="O48" s="2">
        <v>19.70821971172575</v>
      </c>
      <c r="P48" s="2">
        <v>39.660551897146441</v>
      </c>
    </row>
    <row r="49" spans="3:16" hidden="1" x14ac:dyDescent="0.35">
      <c r="C49" t="s">
        <v>6</v>
      </c>
      <c r="D49" t="s">
        <v>15</v>
      </c>
      <c r="E49" t="s">
        <v>64</v>
      </c>
      <c r="F49" s="1">
        <v>1504583</v>
      </c>
      <c r="G49" s="1">
        <v>245211</v>
      </c>
      <c r="H49" s="1">
        <v>232730</v>
      </c>
      <c r="I49" s="1">
        <v>1982524</v>
      </c>
      <c r="J49" s="1">
        <v>993001</v>
      </c>
      <c r="K49" s="1">
        <v>31252</v>
      </c>
      <c r="L49" s="1">
        <f t="shared" si="0"/>
        <v>-1504583</v>
      </c>
      <c r="M49" s="1">
        <f t="shared" si="0"/>
        <v>-245211</v>
      </c>
      <c r="N49" s="1">
        <v>798347</v>
      </c>
      <c r="O49" s="2">
        <v>1.670388185989484</v>
      </c>
      <c r="P49" s="2">
        <v>3.2557552475215221</v>
      </c>
    </row>
    <row r="50" spans="3:16" hidden="1" x14ac:dyDescent="0.35">
      <c r="C50" t="s">
        <v>6</v>
      </c>
      <c r="D50" t="s">
        <v>15</v>
      </c>
      <c r="E50" t="s">
        <v>51</v>
      </c>
      <c r="F50" s="1">
        <v>27028</v>
      </c>
      <c r="G50" s="1">
        <v>8198</v>
      </c>
      <c r="H50" s="1">
        <v>4022</v>
      </c>
      <c r="I50" s="1">
        <v>39248</v>
      </c>
      <c r="J50" s="1">
        <v>2103</v>
      </c>
      <c r="K50" s="1">
        <v>1413</v>
      </c>
      <c r="L50" s="1">
        <f t="shared" si="0"/>
        <v>-27028</v>
      </c>
      <c r="M50" s="1">
        <f t="shared" si="0"/>
        <v>-8198</v>
      </c>
      <c r="N50" s="1">
        <v>16325</v>
      </c>
      <c r="O50" s="2">
        <v>1.335924713584288</v>
      </c>
      <c r="P50" s="2">
        <v>1.9913393510612345</v>
      </c>
    </row>
    <row r="51" spans="3:16" hidden="1" x14ac:dyDescent="0.35">
      <c r="C51" t="s">
        <v>6</v>
      </c>
      <c r="D51" t="s">
        <v>15</v>
      </c>
      <c r="E51" t="s">
        <v>65</v>
      </c>
      <c r="F51" s="1">
        <v>394563</v>
      </c>
      <c r="G51" s="1">
        <v>72500</v>
      </c>
      <c r="H51" s="1">
        <v>86193</v>
      </c>
      <c r="I51" s="1">
        <v>553256</v>
      </c>
      <c r="J51" s="1">
        <v>102046</v>
      </c>
      <c r="K51" s="1">
        <v>4901</v>
      </c>
      <c r="L51" s="1">
        <f t="shared" si="0"/>
        <v>-394563</v>
      </c>
      <c r="M51" s="1">
        <f t="shared" si="0"/>
        <v>-72500</v>
      </c>
      <c r="N51" s="1">
        <v>169776</v>
      </c>
      <c r="O51" s="2">
        <v>1.0698392493682771</v>
      </c>
      <c r="P51" s="2">
        <v>2.3417379310344826</v>
      </c>
    </row>
    <row r="52" spans="3:16" hidden="1" x14ac:dyDescent="0.35">
      <c r="C52" t="s">
        <v>6</v>
      </c>
      <c r="D52" t="s">
        <v>16</v>
      </c>
      <c r="E52" t="s">
        <v>63</v>
      </c>
      <c r="F52" s="1">
        <v>38634</v>
      </c>
      <c r="G52" s="1">
        <v>1376</v>
      </c>
      <c r="H52" s="1">
        <v>9553</v>
      </c>
      <c r="I52" s="1">
        <v>49563</v>
      </c>
      <c r="J52" s="1"/>
      <c r="K52" s="1">
        <v>6531</v>
      </c>
      <c r="L52" s="1">
        <f t="shared" si="0"/>
        <v>-38634</v>
      </c>
      <c r="M52" s="1">
        <f t="shared" si="0"/>
        <v>-1376</v>
      </c>
      <c r="N52" s="1">
        <v>313944</v>
      </c>
      <c r="O52" s="2">
        <v>28.72577545978589</v>
      </c>
      <c r="P52" s="2">
        <v>228.15697674418604</v>
      </c>
    </row>
    <row r="53" spans="3:16" hidden="1" x14ac:dyDescent="0.35">
      <c r="C53" t="s">
        <v>6</v>
      </c>
      <c r="D53" t="s">
        <v>16</v>
      </c>
      <c r="E53" t="s">
        <v>64</v>
      </c>
      <c r="F53" s="1">
        <v>244052</v>
      </c>
      <c r="G53" s="1">
        <v>14475</v>
      </c>
      <c r="H53" s="1">
        <v>74690</v>
      </c>
      <c r="I53" s="1">
        <v>333217</v>
      </c>
      <c r="J53" s="1">
        <v>490964</v>
      </c>
      <c r="K53" s="1">
        <v>13927</v>
      </c>
      <c r="L53" s="1">
        <f t="shared" si="0"/>
        <v>-244052</v>
      </c>
      <c r="M53" s="1">
        <f t="shared" si="0"/>
        <v>-14475</v>
      </c>
      <c r="N53" s="1">
        <v>676176</v>
      </c>
      <c r="O53" s="2">
        <v>7.5834239892334434</v>
      </c>
      <c r="P53" s="2">
        <v>46.71336787564767</v>
      </c>
    </row>
    <row r="54" spans="3:16" hidden="1" x14ac:dyDescent="0.35">
      <c r="C54" t="s">
        <v>6</v>
      </c>
      <c r="D54" t="s">
        <v>16</v>
      </c>
      <c r="E54" t="s">
        <v>51</v>
      </c>
      <c r="F54" s="1">
        <v>1191</v>
      </c>
      <c r="G54" s="1">
        <v>486</v>
      </c>
      <c r="H54" s="1">
        <v>36</v>
      </c>
      <c r="I54" s="1">
        <v>1713</v>
      </c>
      <c r="J54" s="1">
        <v>55</v>
      </c>
      <c r="K54" s="1">
        <v>154</v>
      </c>
      <c r="L54" s="1">
        <f t="shared" si="0"/>
        <v>-1191</v>
      </c>
      <c r="M54" s="1">
        <f t="shared" si="0"/>
        <v>-486</v>
      </c>
      <c r="N54" s="1">
        <v>1312</v>
      </c>
      <c r="O54" s="2">
        <v>2.5134099616858236</v>
      </c>
      <c r="P54" s="2">
        <v>2.6995884773662553</v>
      </c>
    </row>
    <row r="55" spans="3:16" hidden="1" x14ac:dyDescent="0.35">
      <c r="C55" t="s">
        <v>6</v>
      </c>
      <c r="D55" t="s">
        <v>16</v>
      </c>
      <c r="E55" t="s">
        <v>65</v>
      </c>
      <c r="F55" s="1">
        <v>118427</v>
      </c>
      <c r="G55" s="1">
        <v>8261</v>
      </c>
      <c r="H55" s="1">
        <v>31051</v>
      </c>
      <c r="I55" s="1">
        <v>157739</v>
      </c>
      <c r="J55" s="1">
        <v>126676</v>
      </c>
      <c r="K55" s="1">
        <v>3112</v>
      </c>
      <c r="L55" s="1">
        <f t="shared" si="0"/>
        <v>-118427</v>
      </c>
      <c r="M55" s="1">
        <f t="shared" si="0"/>
        <v>-8261</v>
      </c>
      <c r="N55" s="1">
        <v>123198</v>
      </c>
      <c r="O55" s="2">
        <v>3.1338522588522588</v>
      </c>
      <c r="P55" s="2">
        <v>14.91320663357947</v>
      </c>
    </row>
    <row r="56" spans="3:16" hidden="1" x14ac:dyDescent="0.35">
      <c r="C56" t="s">
        <v>6</v>
      </c>
      <c r="D56" t="s">
        <v>17</v>
      </c>
      <c r="E56" t="s">
        <v>63</v>
      </c>
      <c r="F56" s="1">
        <v>2275</v>
      </c>
      <c r="G56" s="1">
        <v>528</v>
      </c>
      <c r="H56" s="1">
        <v>201</v>
      </c>
      <c r="I56" s="1">
        <v>3004</v>
      </c>
      <c r="J56" s="1"/>
      <c r="K56" s="1">
        <v>2045</v>
      </c>
      <c r="L56" s="1">
        <f t="shared" si="0"/>
        <v>-2275</v>
      </c>
      <c r="M56" s="1">
        <f t="shared" si="0"/>
        <v>-528</v>
      </c>
      <c r="N56" s="1">
        <v>23189</v>
      </c>
      <c r="O56" s="2">
        <v>31.809327846364884</v>
      </c>
      <c r="P56" s="2">
        <v>43.918560606060609</v>
      </c>
    </row>
    <row r="57" spans="3:16" hidden="1" x14ac:dyDescent="0.35">
      <c r="C57" t="s">
        <v>6</v>
      </c>
      <c r="D57" t="s">
        <v>17</v>
      </c>
      <c r="E57" t="s">
        <v>64</v>
      </c>
      <c r="F57" s="1">
        <v>48871</v>
      </c>
      <c r="G57" s="1">
        <v>15258</v>
      </c>
      <c r="H57" s="1">
        <v>4277</v>
      </c>
      <c r="I57" s="1">
        <v>68406</v>
      </c>
      <c r="J57" s="1">
        <v>30039</v>
      </c>
      <c r="K57" s="1">
        <v>2342</v>
      </c>
      <c r="L57" s="1">
        <f t="shared" si="0"/>
        <v>-48871</v>
      </c>
      <c r="M57" s="1">
        <f t="shared" si="0"/>
        <v>-15258</v>
      </c>
      <c r="N57" s="1">
        <v>27006</v>
      </c>
      <c r="O57" s="2">
        <v>1.3824417711799335</v>
      </c>
      <c r="P57" s="2">
        <v>1.7699567440031458</v>
      </c>
    </row>
    <row r="58" spans="3:16" hidden="1" x14ac:dyDescent="0.35">
      <c r="C58" t="s">
        <v>6</v>
      </c>
      <c r="D58" t="s">
        <v>17</v>
      </c>
      <c r="E58" t="s">
        <v>51</v>
      </c>
      <c r="F58" s="1">
        <v>4030</v>
      </c>
      <c r="G58" s="1">
        <v>2107</v>
      </c>
      <c r="H58" s="1">
        <v>287</v>
      </c>
      <c r="I58" s="1">
        <v>6424</v>
      </c>
      <c r="J58" s="1">
        <v>653</v>
      </c>
      <c r="K58" s="1">
        <v>609</v>
      </c>
      <c r="L58" s="1">
        <f t="shared" si="0"/>
        <v>-4030</v>
      </c>
      <c r="M58" s="1">
        <f t="shared" si="0"/>
        <v>-2107</v>
      </c>
      <c r="N58" s="1">
        <v>1950</v>
      </c>
      <c r="O58" s="2">
        <v>0.81453634085213034</v>
      </c>
      <c r="P58" s="2">
        <v>0.92548647365923109</v>
      </c>
    </row>
    <row r="59" spans="3:16" hidden="1" x14ac:dyDescent="0.35">
      <c r="C59" t="s">
        <v>6</v>
      </c>
      <c r="D59" t="s">
        <v>17</v>
      </c>
      <c r="E59" t="s">
        <v>65</v>
      </c>
      <c r="F59" s="1">
        <v>5872</v>
      </c>
      <c r="G59" s="1">
        <v>5337</v>
      </c>
      <c r="H59" s="1">
        <v>498</v>
      </c>
      <c r="I59" s="1">
        <v>11707</v>
      </c>
      <c r="J59" s="1">
        <v>1588</v>
      </c>
      <c r="K59" s="1">
        <v>85</v>
      </c>
      <c r="L59" s="1">
        <f t="shared" si="0"/>
        <v>-5872</v>
      </c>
      <c r="M59" s="1">
        <f t="shared" si="0"/>
        <v>-5337</v>
      </c>
      <c r="N59" s="1">
        <v>2641</v>
      </c>
      <c r="O59" s="2">
        <v>0.45261353898886031</v>
      </c>
      <c r="P59" s="2">
        <v>0.49484729248641557</v>
      </c>
    </row>
    <row r="60" spans="3:16" hidden="1" x14ac:dyDescent="0.35">
      <c r="C60" t="s">
        <v>6</v>
      </c>
      <c r="D60" t="s">
        <v>18</v>
      </c>
      <c r="E60" t="s">
        <v>63</v>
      </c>
      <c r="F60" s="1">
        <v>36872</v>
      </c>
      <c r="G60" s="1">
        <v>2367</v>
      </c>
      <c r="H60" s="1">
        <v>3552</v>
      </c>
      <c r="I60" s="1">
        <v>42791</v>
      </c>
      <c r="J60" s="1">
        <v>3148</v>
      </c>
      <c r="K60" s="1">
        <v>55272</v>
      </c>
      <c r="L60" s="1">
        <f t="shared" si="0"/>
        <v>-36872</v>
      </c>
      <c r="M60" s="1">
        <f t="shared" si="0"/>
        <v>-2367</v>
      </c>
      <c r="N60" s="1">
        <v>266057</v>
      </c>
      <c r="O60" s="2">
        <v>44.949653657712453</v>
      </c>
      <c r="P60" s="2">
        <v>112.40261934938741</v>
      </c>
    </row>
    <row r="61" spans="3:16" hidden="1" x14ac:dyDescent="0.35">
      <c r="C61" t="s">
        <v>6</v>
      </c>
      <c r="D61" t="s">
        <v>18</v>
      </c>
      <c r="E61" t="s">
        <v>64</v>
      </c>
      <c r="F61" s="1">
        <v>639841</v>
      </c>
      <c r="G61" s="1">
        <v>88294</v>
      </c>
      <c r="H61" s="1">
        <v>68463</v>
      </c>
      <c r="I61" s="1">
        <v>796598</v>
      </c>
      <c r="J61" s="1">
        <v>369785</v>
      </c>
      <c r="K61" s="1">
        <v>88896</v>
      </c>
      <c r="L61" s="1">
        <f t="shared" si="0"/>
        <v>-639841</v>
      </c>
      <c r="M61" s="1">
        <f t="shared" si="0"/>
        <v>-88294</v>
      </c>
      <c r="N61" s="1">
        <v>409601</v>
      </c>
      <c r="O61" s="2">
        <v>2.6129678419464519</v>
      </c>
      <c r="P61" s="2">
        <v>4.6390581466464313</v>
      </c>
    </row>
    <row r="62" spans="3:16" hidden="1" x14ac:dyDescent="0.35">
      <c r="C62" t="s">
        <v>6</v>
      </c>
      <c r="D62" t="s">
        <v>18</v>
      </c>
      <c r="E62" t="s">
        <v>51</v>
      </c>
      <c r="F62" s="1">
        <v>148407</v>
      </c>
      <c r="G62" s="1">
        <v>83715</v>
      </c>
      <c r="H62" s="1">
        <v>33944</v>
      </c>
      <c r="I62" s="1">
        <v>266066</v>
      </c>
      <c r="J62" s="1">
        <v>7564</v>
      </c>
      <c r="K62" s="1">
        <v>2029</v>
      </c>
      <c r="L62" s="1">
        <f t="shared" si="0"/>
        <v>-148407</v>
      </c>
      <c r="M62" s="1">
        <f t="shared" si="0"/>
        <v>-83715</v>
      </c>
      <c r="N62" s="1">
        <v>61406</v>
      </c>
      <c r="O62" s="2">
        <v>0.52189802735022395</v>
      </c>
      <c r="P62" s="2">
        <v>0.73351251269187123</v>
      </c>
    </row>
    <row r="63" spans="3:16" hidden="1" x14ac:dyDescent="0.35">
      <c r="C63" t="s">
        <v>6</v>
      </c>
      <c r="D63" t="s">
        <v>18</v>
      </c>
      <c r="E63" t="s">
        <v>65</v>
      </c>
      <c r="F63" s="1">
        <v>285920</v>
      </c>
      <c r="G63" s="1">
        <v>37629</v>
      </c>
      <c r="H63" s="1">
        <v>42116</v>
      </c>
      <c r="I63" s="1">
        <v>365665</v>
      </c>
      <c r="J63" s="1">
        <v>121452</v>
      </c>
      <c r="K63" s="1">
        <v>12292</v>
      </c>
      <c r="L63" s="1">
        <f t="shared" si="0"/>
        <v>-285920</v>
      </c>
      <c r="M63" s="1">
        <f t="shared" si="0"/>
        <v>-37629</v>
      </c>
      <c r="N63" s="1">
        <v>107118</v>
      </c>
      <c r="O63" s="2">
        <v>1.3432566305097497</v>
      </c>
      <c r="P63" s="2">
        <v>2.8466873953599618</v>
      </c>
    </row>
    <row r="64" spans="3:16" hidden="1" x14ac:dyDescent="0.35">
      <c r="C64" t="s">
        <v>6</v>
      </c>
      <c r="D64" t="s">
        <v>19</v>
      </c>
      <c r="E64" t="s">
        <v>63</v>
      </c>
      <c r="F64" s="1">
        <v>22024</v>
      </c>
      <c r="G64" s="1">
        <v>2291</v>
      </c>
      <c r="H64" s="1">
        <v>2840</v>
      </c>
      <c r="I64" s="1">
        <v>27155</v>
      </c>
      <c r="J64" s="1">
        <v>1</v>
      </c>
      <c r="K64" s="1">
        <v>1247</v>
      </c>
      <c r="L64" s="1">
        <f t="shared" si="0"/>
        <v>-22024</v>
      </c>
      <c r="M64" s="1">
        <f t="shared" si="0"/>
        <v>-2291</v>
      </c>
      <c r="N64" s="1">
        <v>77517</v>
      </c>
      <c r="O64" s="2">
        <v>15.107581368154356</v>
      </c>
      <c r="P64" s="2">
        <v>33.835443037974684</v>
      </c>
    </row>
    <row r="65" spans="3:16" hidden="1" x14ac:dyDescent="0.35">
      <c r="C65" t="s">
        <v>6</v>
      </c>
      <c r="D65" t="s">
        <v>19</v>
      </c>
      <c r="E65" t="s">
        <v>64</v>
      </c>
      <c r="F65" s="1">
        <v>152212</v>
      </c>
      <c r="G65" s="1">
        <v>22848</v>
      </c>
      <c r="H65" s="1">
        <v>33091</v>
      </c>
      <c r="I65" s="1">
        <v>208151</v>
      </c>
      <c r="J65" s="1">
        <v>140991</v>
      </c>
      <c r="K65" s="1">
        <v>3087</v>
      </c>
      <c r="L65" s="1">
        <f t="shared" si="0"/>
        <v>-152212</v>
      </c>
      <c r="M65" s="1">
        <f t="shared" si="0"/>
        <v>-22848</v>
      </c>
      <c r="N65" s="1">
        <v>82987</v>
      </c>
      <c r="O65" s="2">
        <v>1.4835266987253972</v>
      </c>
      <c r="P65" s="2">
        <v>3.6321341036414565</v>
      </c>
    </row>
    <row r="66" spans="3:16" hidden="1" x14ac:dyDescent="0.35">
      <c r="C66" t="s">
        <v>6</v>
      </c>
      <c r="D66" t="s">
        <v>19</v>
      </c>
      <c r="E66" t="s">
        <v>65</v>
      </c>
      <c r="F66" s="1">
        <v>56404</v>
      </c>
      <c r="G66" s="1">
        <v>14791</v>
      </c>
      <c r="H66" s="1">
        <v>16908</v>
      </c>
      <c r="I66" s="1">
        <v>88103</v>
      </c>
      <c r="J66" s="1">
        <v>10435</v>
      </c>
      <c r="K66" s="1">
        <v>704</v>
      </c>
      <c r="L66" s="1">
        <f t="shared" si="0"/>
        <v>-56404</v>
      </c>
      <c r="M66" s="1">
        <f t="shared" si="0"/>
        <v>-14791</v>
      </c>
      <c r="N66" s="1">
        <v>41661</v>
      </c>
      <c r="O66" s="2">
        <v>1.3142685889144767</v>
      </c>
      <c r="P66" s="2">
        <v>2.816645257251031</v>
      </c>
    </row>
    <row r="67" spans="3:16" hidden="1" x14ac:dyDescent="0.35">
      <c r="C67" t="s">
        <v>6</v>
      </c>
      <c r="D67" t="s">
        <v>20</v>
      </c>
      <c r="E67" t="s">
        <v>63</v>
      </c>
      <c r="F67" s="1">
        <v>10482</v>
      </c>
      <c r="G67" s="1">
        <v>4580</v>
      </c>
      <c r="H67" s="1">
        <v>1280</v>
      </c>
      <c r="I67" s="1">
        <v>16342</v>
      </c>
      <c r="J67" s="1"/>
      <c r="K67" s="1">
        <v>4587</v>
      </c>
      <c r="L67" s="1">
        <f t="shared" si="0"/>
        <v>-10482</v>
      </c>
      <c r="M67" s="1">
        <f t="shared" si="0"/>
        <v>-4580</v>
      </c>
      <c r="N67" s="1">
        <v>117174</v>
      </c>
      <c r="O67" s="2">
        <v>19.99556313993174</v>
      </c>
      <c r="P67" s="2">
        <v>25.583842794759825</v>
      </c>
    </row>
    <row r="68" spans="3:16" hidden="1" x14ac:dyDescent="0.35">
      <c r="C68" t="s">
        <v>6</v>
      </c>
      <c r="D68" t="s">
        <v>20</v>
      </c>
      <c r="E68" t="s">
        <v>64</v>
      </c>
      <c r="F68" s="1">
        <v>9827</v>
      </c>
      <c r="G68" s="1">
        <v>4673</v>
      </c>
      <c r="H68" s="1">
        <v>2679</v>
      </c>
      <c r="I68" s="1">
        <v>17179</v>
      </c>
      <c r="J68" s="1">
        <v>70292</v>
      </c>
      <c r="K68" s="1">
        <v>4072</v>
      </c>
      <c r="L68" s="1">
        <f t="shared" si="0"/>
        <v>-9827</v>
      </c>
      <c r="M68" s="1">
        <f t="shared" si="0"/>
        <v>-4673</v>
      </c>
      <c r="N68" s="1">
        <v>74511</v>
      </c>
      <c r="O68" s="2">
        <v>10.134793253536452</v>
      </c>
      <c r="P68" s="2">
        <v>15.945003209929382</v>
      </c>
    </row>
    <row r="69" spans="3:16" hidden="1" x14ac:dyDescent="0.35">
      <c r="C69" t="s">
        <v>6</v>
      </c>
      <c r="D69" t="s">
        <v>20</v>
      </c>
      <c r="E69" t="s">
        <v>65</v>
      </c>
      <c r="F69" s="1">
        <v>10659</v>
      </c>
      <c r="G69" s="1">
        <v>1327</v>
      </c>
      <c r="H69" s="1">
        <v>1978</v>
      </c>
      <c r="I69" s="1">
        <v>13964</v>
      </c>
      <c r="J69" s="1">
        <v>85232</v>
      </c>
      <c r="K69" s="1">
        <v>3144</v>
      </c>
      <c r="L69" s="1">
        <f t="shared" ref="L69:M125" si="1">F69*-1</f>
        <v>-10659</v>
      </c>
      <c r="M69" s="1">
        <f t="shared" si="1"/>
        <v>-1327</v>
      </c>
      <c r="N69" s="1">
        <v>100213</v>
      </c>
      <c r="O69" s="2">
        <v>30.32163388804841</v>
      </c>
      <c r="P69" s="2">
        <v>75.518462697814613</v>
      </c>
    </row>
    <row r="70" spans="3:16" hidden="1" x14ac:dyDescent="0.35">
      <c r="C70" t="s">
        <v>40</v>
      </c>
      <c r="D70" t="s">
        <v>24</v>
      </c>
      <c r="E70" t="s">
        <v>63</v>
      </c>
      <c r="F70" s="1">
        <v>112654</v>
      </c>
      <c r="G70" s="1">
        <v>6610</v>
      </c>
      <c r="H70" s="1">
        <v>10912</v>
      </c>
      <c r="I70" s="1">
        <v>130176</v>
      </c>
      <c r="J70" s="1">
        <v>0</v>
      </c>
      <c r="K70" s="1">
        <v>7166</v>
      </c>
      <c r="L70" s="1">
        <f t="shared" si="1"/>
        <v>-112654</v>
      </c>
      <c r="M70" s="1">
        <f t="shared" si="1"/>
        <v>-6610</v>
      </c>
      <c r="N70" s="1">
        <v>35455</v>
      </c>
      <c r="O70" s="2">
        <v>2.0234562264581668</v>
      </c>
      <c r="P70" s="2">
        <v>5.3638426626323747</v>
      </c>
    </row>
    <row r="71" spans="3:16" hidden="1" x14ac:dyDescent="0.35">
      <c r="C71" t="s">
        <v>40</v>
      </c>
      <c r="D71" t="s">
        <v>24</v>
      </c>
      <c r="E71" t="s">
        <v>64</v>
      </c>
      <c r="F71" s="1">
        <v>1236902</v>
      </c>
      <c r="G71" s="1">
        <v>56536</v>
      </c>
      <c r="H71" s="1">
        <v>136467</v>
      </c>
      <c r="I71" s="1">
        <v>1429905</v>
      </c>
      <c r="J71" s="1">
        <v>775071</v>
      </c>
      <c r="K71" s="1">
        <v>32066</v>
      </c>
      <c r="L71" s="1">
        <f t="shared" si="1"/>
        <v>-1236902</v>
      </c>
      <c r="M71" s="1">
        <f t="shared" si="1"/>
        <v>-56536</v>
      </c>
      <c r="N71" s="1">
        <v>120863</v>
      </c>
      <c r="O71" s="2">
        <v>0.62622342657886143</v>
      </c>
      <c r="P71" s="2">
        <v>2.1378059997169947</v>
      </c>
    </row>
    <row r="72" spans="3:16" hidden="1" x14ac:dyDescent="0.35">
      <c r="C72" t="s">
        <v>40</v>
      </c>
      <c r="D72" t="s">
        <v>24</v>
      </c>
      <c r="E72" t="s">
        <v>51</v>
      </c>
      <c r="F72" s="1">
        <v>17579</v>
      </c>
      <c r="G72" s="1">
        <v>2040</v>
      </c>
      <c r="H72" s="1">
        <v>2804</v>
      </c>
      <c r="I72" s="1">
        <v>22423</v>
      </c>
      <c r="J72" s="1">
        <v>3896</v>
      </c>
      <c r="K72" s="1">
        <v>1054</v>
      </c>
      <c r="L72" s="1">
        <f t="shared" si="1"/>
        <v>-17579</v>
      </c>
      <c r="M72" s="1">
        <f t="shared" si="1"/>
        <v>-2040</v>
      </c>
      <c r="N72" s="1">
        <v>2203</v>
      </c>
      <c r="O72" s="2">
        <v>0.45478943022295626</v>
      </c>
      <c r="P72" s="2">
        <v>1.0799019607843137</v>
      </c>
    </row>
    <row r="73" spans="3:16" hidden="1" x14ac:dyDescent="0.35">
      <c r="C73" t="s">
        <v>40</v>
      </c>
      <c r="D73" t="s">
        <v>24</v>
      </c>
      <c r="E73" t="s">
        <v>65</v>
      </c>
      <c r="F73" s="1">
        <v>302374</v>
      </c>
      <c r="G73" s="1">
        <v>28684</v>
      </c>
      <c r="H73" s="1">
        <v>47018</v>
      </c>
      <c r="I73" s="1">
        <v>378076</v>
      </c>
      <c r="J73" s="1">
        <v>56113</v>
      </c>
      <c r="K73" s="1">
        <v>1950</v>
      </c>
      <c r="L73" s="1">
        <f t="shared" si="1"/>
        <v>-302374</v>
      </c>
      <c r="M73" s="1">
        <f t="shared" si="1"/>
        <v>-28684</v>
      </c>
      <c r="N73" s="1">
        <v>17717</v>
      </c>
      <c r="O73" s="2">
        <v>0.23403608887479854</v>
      </c>
      <c r="P73" s="2">
        <v>0.61766141402872676</v>
      </c>
    </row>
    <row r="74" spans="3:16" hidden="1" x14ac:dyDescent="0.35">
      <c r="C74" t="s">
        <v>40</v>
      </c>
      <c r="D74" t="s">
        <v>25</v>
      </c>
      <c r="E74" t="s">
        <v>63</v>
      </c>
      <c r="F74" s="1">
        <v>11638</v>
      </c>
      <c r="G74" s="1">
        <v>3282</v>
      </c>
      <c r="H74" s="1">
        <v>3222</v>
      </c>
      <c r="I74" s="1">
        <v>18142</v>
      </c>
      <c r="J74" s="1"/>
      <c r="K74" s="1">
        <v>6934</v>
      </c>
      <c r="L74" s="1">
        <f t="shared" si="1"/>
        <v>-11638</v>
      </c>
      <c r="M74" s="1">
        <f t="shared" si="1"/>
        <v>-3282</v>
      </c>
      <c r="N74" s="1">
        <v>113079</v>
      </c>
      <c r="O74" s="2">
        <v>17.386070110701105</v>
      </c>
      <c r="P74" s="2">
        <v>34.454296160877512</v>
      </c>
    </row>
    <row r="75" spans="3:16" hidden="1" x14ac:dyDescent="0.35">
      <c r="C75" t="s">
        <v>40</v>
      </c>
      <c r="D75" t="s">
        <v>25</v>
      </c>
      <c r="E75" t="s">
        <v>64</v>
      </c>
      <c r="F75" s="1">
        <v>284550</v>
      </c>
      <c r="G75" s="1">
        <v>97015</v>
      </c>
      <c r="H75" s="1">
        <v>105230</v>
      </c>
      <c r="I75" s="1">
        <v>486795</v>
      </c>
      <c r="J75" s="1">
        <v>254153</v>
      </c>
      <c r="K75" s="1">
        <v>22295</v>
      </c>
      <c r="L75" s="1">
        <f t="shared" si="1"/>
        <v>-284550</v>
      </c>
      <c r="M75" s="1">
        <f t="shared" si="1"/>
        <v>-97015</v>
      </c>
      <c r="N75" s="1">
        <v>440284</v>
      </c>
      <c r="O75" s="2">
        <v>2.1769833617641967</v>
      </c>
      <c r="P75" s="2">
        <v>4.5383085089934543</v>
      </c>
    </row>
    <row r="76" spans="3:16" hidden="1" x14ac:dyDescent="0.35">
      <c r="C76" t="s">
        <v>40</v>
      </c>
      <c r="D76" t="s">
        <v>25</v>
      </c>
      <c r="E76" t="s">
        <v>51</v>
      </c>
      <c r="F76" s="1">
        <v>76128</v>
      </c>
      <c r="G76" s="1">
        <v>94233</v>
      </c>
      <c r="H76" s="1">
        <v>23339</v>
      </c>
      <c r="I76" s="1">
        <v>193700</v>
      </c>
      <c r="J76" s="1">
        <v>3881</v>
      </c>
      <c r="K76" s="1">
        <v>4271</v>
      </c>
      <c r="L76" s="1">
        <f t="shared" si="1"/>
        <v>-76128</v>
      </c>
      <c r="M76" s="1">
        <f t="shared" si="1"/>
        <v>-94233</v>
      </c>
      <c r="N76" s="1">
        <v>27901</v>
      </c>
      <c r="O76" s="2">
        <v>0.23730990371857244</v>
      </c>
      <c r="P76" s="2">
        <v>0.2960852355331996</v>
      </c>
    </row>
    <row r="77" spans="3:16" hidden="1" x14ac:dyDescent="0.35">
      <c r="C77" t="s">
        <v>40</v>
      </c>
      <c r="D77" t="s">
        <v>25</v>
      </c>
      <c r="E77" t="s">
        <v>65</v>
      </c>
      <c r="F77" s="1">
        <v>31410</v>
      </c>
      <c r="G77" s="1">
        <v>12168</v>
      </c>
      <c r="H77" s="1">
        <v>21496</v>
      </c>
      <c r="I77" s="1">
        <v>65074</v>
      </c>
      <c r="J77" s="1">
        <v>2725</v>
      </c>
      <c r="K77" s="1">
        <v>449</v>
      </c>
      <c r="L77" s="1">
        <f t="shared" si="1"/>
        <v>-31410</v>
      </c>
      <c r="M77" s="1">
        <f t="shared" si="1"/>
        <v>-12168</v>
      </c>
      <c r="N77" s="1">
        <v>9234</v>
      </c>
      <c r="O77" s="2">
        <v>0.27429895437262358</v>
      </c>
      <c r="P77" s="2">
        <v>0.75887573964497046</v>
      </c>
    </row>
    <row r="78" spans="3:16" hidden="1" x14ac:dyDescent="0.35">
      <c r="C78" t="s">
        <v>40</v>
      </c>
      <c r="D78" t="s">
        <v>26</v>
      </c>
      <c r="E78" t="s">
        <v>63</v>
      </c>
      <c r="F78" s="1">
        <v>849</v>
      </c>
      <c r="G78" s="1">
        <v>35</v>
      </c>
      <c r="H78" s="1">
        <v>28</v>
      </c>
      <c r="I78" s="1">
        <v>912</v>
      </c>
      <c r="J78" s="1">
        <v>42</v>
      </c>
      <c r="K78" s="1">
        <v>380</v>
      </c>
      <c r="L78" s="1">
        <f t="shared" si="1"/>
        <v>-849</v>
      </c>
      <c r="M78" s="1">
        <f t="shared" si="1"/>
        <v>-35</v>
      </c>
      <c r="N78" s="1">
        <v>12766</v>
      </c>
      <c r="O78" s="2">
        <v>202.63492063492063</v>
      </c>
      <c r="P78" s="2">
        <v>364.74285714285713</v>
      </c>
    </row>
    <row r="79" spans="3:16" hidden="1" x14ac:dyDescent="0.35">
      <c r="C79" t="s">
        <v>40</v>
      </c>
      <c r="D79" t="s">
        <v>26</v>
      </c>
      <c r="E79" t="s">
        <v>64</v>
      </c>
      <c r="F79" s="1">
        <v>2342</v>
      </c>
      <c r="G79" s="1">
        <v>162</v>
      </c>
      <c r="H79" s="1">
        <v>278</v>
      </c>
      <c r="I79" s="1">
        <v>2782</v>
      </c>
      <c r="J79" s="1">
        <v>14882</v>
      </c>
      <c r="K79" s="1">
        <v>299</v>
      </c>
      <c r="L79" s="1">
        <f t="shared" si="1"/>
        <v>-2342</v>
      </c>
      <c r="M79" s="1">
        <f t="shared" si="1"/>
        <v>-162</v>
      </c>
      <c r="N79" s="1">
        <v>10241</v>
      </c>
      <c r="O79" s="2">
        <v>23.274999999999999</v>
      </c>
      <c r="P79" s="2">
        <v>63.216049382716051</v>
      </c>
    </row>
    <row r="80" spans="3:16" hidden="1" x14ac:dyDescent="0.35">
      <c r="C80" t="s">
        <v>40</v>
      </c>
      <c r="D80" t="s">
        <v>26</v>
      </c>
      <c r="E80" t="s">
        <v>65</v>
      </c>
      <c r="F80" s="1">
        <v>656</v>
      </c>
      <c r="G80" s="1">
        <v>92</v>
      </c>
      <c r="H80" s="1">
        <v>291</v>
      </c>
      <c r="I80" s="1">
        <v>1039</v>
      </c>
      <c r="J80" s="1">
        <v>5904</v>
      </c>
      <c r="K80" s="1">
        <v>266</v>
      </c>
      <c r="L80" s="1">
        <f t="shared" si="1"/>
        <v>-656</v>
      </c>
      <c r="M80" s="1">
        <f t="shared" si="1"/>
        <v>-92</v>
      </c>
      <c r="N80" s="1">
        <v>5336</v>
      </c>
      <c r="O80" s="2">
        <v>13.932114882506527</v>
      </c>
      <c r="P80" s="2">
        <v>58</v>
      </c>
    </row>
    <row r="81" spans="3:16" hidden="1" x14ac:dyDescent="0.35">
      <c r="C81" t="s">
        <v>40</v>
      </c>
      <c r="D81" t="s">
        <v>27</v>
      </c>
      <c r="E81" t="s">
        <v>63</v>
      </c>
      <c r="F81" s="1">
        <v>12642</v>
      </c>
      <c r="G81" s="1">
        <v>4643</v>
      </c>
      <c r="H81" s="1">
        <v>1520</v>
      </c>
      <c r="I81" s="1">
        <v>18805</v>
      </c>
      <c r="J81" s="1"/>
      <c r="K81" s="1">
        <v>4573</v>
      </c>
      <c r="L81" s="1">
        <f t="shared" si="1"/>
        <v>-12642</v>
      </c>
      <c r="M81" s="1">
        <f t="shared" si="1"/>
        <v>-4643</v>
      </c>
      <c r="N81" s="1">
        <v>59268</v>
      </c>
      <c r="O81" s="2">
        <v>9.6167450916761315</v>
      </c>
      <c r="P81" s="2">
        <v>12.765022614688778</v>
      </c>
    </row>
    <row r="82" spans="3:16" hidden="1" x14ac:dyDescent="0.35">
      <c r="C82" t="s">
        <v>40</v>
      </c>
      <c r="D82" t="s">
        <v>27</v>
      </c>
      <c r="E82" t="s">
        <v>64</v>
      </c>
      <c r="F82" s="1">
        <v>16807</v>
      </c>
      <c r="G82" s="1">
        <v>4775</v>
      </c>
      <c r="H82" s="1">
        <v>3795</v>
      </c>
      <c r="I82" s="1">
        <v>25377</v>
      </c>
      <c r="J82" s="1">
        <v>102256</v>
      </c>
      <c r="K82" s="1">
        <v>4837</v>
      </c>
      <c r="L82" s="1">
        <f t="shared" si="1"/>
        <v>-16807</v>
      </c>
      <c r="M82" s="1">
        <f t="shared" si="1"/>
        <v>-4775</v>
      </c>
      <c r="N82" s="1">
        <v>45126</v>
      </c>
      <c r="O82" s="2">
        <v>5.265577596266044</v>
      </c>
      <c r="P82" s="2">
        <v>9.4504712041884815</v>
      </c>
    </row>
    <row r="83" spans="3:16" hidden="1" x14ac:dyDescent="0.35">
      <c r="C83" t="s">
        <v>40</v>
      </c>
      <c r="D83" t="s">
        <v>27</v>
      </c>
      <c r="E83" t="s">
        <v>65</v>
      </c>
      <c r="F83" s="1">
        <v>9815</v>
      </c>
      <c r="G83" s="1">
        <v>1362</v>
      </c>
      <c r="H83" s="1">
        <v>2032</v>
      </c>
      <c r="I83" s="1">
        <v>13209</v>
      </c>
      <c r="J83" s="1">
        <v>55557</v>
      </c>
      <c r="K83" s="1">
        <v>2632</v>
      </c>
      <c r="L83" s="1">
        <f t="shared" si="1"/>
        <v>-9815</v>
      </c>
      <c r="M83" s="1">
        <f t="shared" si="1"/>
        <v>-1362</v>
      </c>
      <c r="N83" s="1">
        <v>32971</v>
      </c>
      <c r="O83" s="2">
        <v>9.7144961697112553</v>
      </c>
      <c r="P83" s="2">
        <v>24.207782672540382</v>
      </c>
    </row>
    <row r="84" spans="3:16" hidden="1" x14ac:dyDescent="0.35">
      <c r="C84" t="s">
        <v>40</v>
      </c>
      <c r="D84" t="s">
        <v>28</v>
      </c>
      <c r="E84" t="s">
        <v>63</v>
      </c>
      <c r="F84" s="1">
        <v>69915</v>
      </c>
      <c r="G84" s="1">
        <v>5768</v>
      </c>
      <c r="H84" s="1">
        <v>9150</v>
      </c>
      <c r="I84" s="1">
        <v>84833</v>
      </c>
      <c r="J84" s="1"/>
      <c r="K84" s="1">
        <v>12704</v>
      </c>
      <c r="L84" s="1">
        <f t="shared" si="1"/>
        <v>-69915</v>
      </c>
      <c r="M84" s="1">
        <f t="shared" si="1"/>
        <v>-5768</v>
      </c>
      <c r="N84" s="1">
        <v>476485</v>
      </c>
      <c r="O84" s="2">
        <v>31.940273495106581</v>
      </c>
      <c r="P84" s="2">
        <v>82.608356449375862</v>
      </c>
    </row>
    <row r="85" spans="3:16" hidden="1" x14ac:dyDescent="0.35">
      <c r="C85" t="s">
        <v>40</v>
      </c>
      <c r="D85" t="s">
        <v>28</v>
      </c>
      <c r="E85" t="s">
        <v>64</v>
      </c>
      <c r="F85" s="1">
        <v>844092</v>
      </c>
      <c r="G85" s="1">
        <v>26744</v>
      </c>
      <c r="H85" s="1">
        <v>63037</v>
      </c>
      <c r="I85" s="1">
        <v>933873</v>
      </c>
      <c r="J85" s="1">
        <v>248386</v>
      </c>
      <c r="K85" s="1">
        <v>13766</v>
      </c>
      <c r="L85" s="1">
        <f t="shared" si="1"/>
        <v>-844092</v>
      </c>
      <c r="M85" s="1">
        <f t="shared" si="1"/>
        <v>-26744</v>
      </c>
      <c r="N85" s="1">
        <v>356191</v>
      </c>
      <c r="O85" s="2">
        <v>3.967331618048362</v>
      </c>
      <c r="P85" s="2">
        <v>13.318538737660784</v>
      </c>
    </row>
    <row r="86" spans="3:16" hidden="1" x14ac:dyDescent="0.35">
      <c r="C86" t="s">
        <v>40</v>
      </c>
      <c r="D86" t="s">
        <v>28</v>
      </c>
      <c r="E86" t="s">
        <v>65</v>
      </c>
      <c r="F86" s="1">
        <v>227261</v>
      </c>
      <c r="G86" s="1">
        <v>30609</v>
      </c>
      <c r="H86" s="1">
        <v>51295</v>
      </c>
      <c r="I86" s="1">
        <v>309165</v>
      </c>
      <c r="J86" s="1">
        <v>40186</v>
      </c>
      <c r="K86" s="1">
        <v>2755</v>
      </c>
      <c r="L86" s="1">
        <f t="shared" si="1"/>
        <v>-227261</v>
      </c>
      <c r="M86" s="1">
        <f t="shared" si="1"/>
        <v>-30609</v>
      </c>
      <c r="N86" s="1">
        <v>81680</v>
      </c>
      <c r="O86" s="2">
        <v>0.99726509083805426</v>
      </c>
      <c r="P86" s="2">
        <v>2.6684961939298897</v>
      </c>
    </row>
    <row r="87" spans="3:16" hidden="1" x14ac:dyDescent="0.35">
      <c r="C87" t="s">
        <v>40</v>
      </c>
      <c r="D87" t="s">
        <v>29</v>
      </c>
      <c r="E87" t="s">
        <v>63</v>
      </c>
      <c r="F87" s="1">
        <v>9864</v>
      </c>
      <c r="G87" s="1">
        <v>545</v>
      </c>
      <c r="H87" s="1">
        <v>1810</v>
      </c>
      <c r="I87" s="1">
        <v>12219</v>
      </c>
      <c r="J87" s="1"/>
      <c r="K87" s="1">
        <v>1194</v>
      </c>
      <c r="L87" s="1">
        <f t="shared" si="1"/>
        <v>-9864</v>
      </c>
      <c r="M87" s="1">
        <f t="shared" si="1"/>
        <v>-545</v>
      </c>
      <c r="N87" s="1">
        <v>58753</v>
      </c>
      <c r="O87" s="2">
        <v>24.948195329087049</v>
      </c>
      <c r="P87" s="2">
        <v>107.80366972477064</v>
      </c>
    </row>
    <row r="88" spans="3:16" hidden="1" x14ac:dyDescent="0.35">
      <c r="C88" t="s">
        <v>40</v>
      </c>
      <c r="D88" t="s">
        <v>29</v>
      </c>
      <c r="E88" t="s">
        <v>64</v>
      </c>
      <c r="F88" s="1">
        <v>86417</v>
      </c>
      <c r="G88" s="1">
        <v>3366</v>
      </c>
      <c r="H88" s="1">
        <v>13266</v>
      </c>
      <c r="I88" s="1">
        <v>103049</v>
      </c>
      <c r="J88" s="1">
        <v>57039</v>
      </c>
      <c r="K88" s="1">
        <v>794</v>
      </c>
      <c r="L88" s="1">
        <f t="shared" si="1"/>
        <v>-86417</v>
      </c>
      <c r="M88" s="1">
        <f t="shared" si="1"/>
        <v>-3366</v>
      </c>
      <c r="N88" s="1">
        <v>50886</v>
      </c>
      <c r="O88" s="2">
        <v>3.0595238095238093</v>
      </c>
      <c r="P88" s="2">
        <v>15.117647058823529</v>
      </c>
    </row>
    <row r="89" spans="3:16" hidden="1" x14ac:dyDescent="0.35">
      <c r="C89" t="s">
        <v>40</v>
      </c>
      <c r="D89" t="s">
        <v>29</v>
      </c>
      <c r="E89" t="s">
        <v>65</v>
      </c>
      <c r="F89" s="1">
        <v>52564</v>
      </c>
      <c r="G89" s="1">
        <v>6771</v>
      </c>
      <c r="H89" s="1">
        <v>12209</v>
      </c>
      <c r="I89" s="1">
        <v>71544</v>
      </c>
      <c r="J89" s="1">
        <v>16958</v>
      </c>
      <c r="K89" s="1">
        <v>390</v>
      </c>
      <c r="L89" s="1">
        <f t="shared" si="1"/>
        <v>-52564</v>
      </c>
      <c r="M89" s="1">
        <f t="shared" si="1"/>
        <v>-6771</v>
      </c>
      <c r="N89" s="1">
        <v>17779</v>
      </c>
      <c r="O89" s="2">
        <v>0.93672286617492095</v>
      </c>
      <c r="P89" s="2">
        <v>2.6257569044454292</v>
      </c>
    </row>
    <row r="90" spans="3:16" hidden="1" x14ac:dyDescent="0.35">
      <c r="C90" t="s">
        <v>40</v>
      </c>
      <c r="D90" t="s">
        <v>30</v>
      </c>
      <c r="E90" t="s">
        <v>63</v>
      </c>
      <c r="F90" s="1">
        <v>32471</v>
      </c>
      <c r="G90" s="1">
        <v>4611</v>
      </c>
      <c r="H90" s="1">
        <v>5514</v>
      </c>
      <c r="I90" s="1">
        <v>42596</v>
      </c>
      <c r="J90" s="1">
        <v>4265</v>
      </c>
      <c r="K90" s="1">
        <v>17627</v>
      </c>
      <c r="L90" s="1">
        <f t="shared" si="1"/>
        <v>-32471</v>
      </c>
      <c r="M90" s="1">
        <f t="shared" si="1"/>
        <v>-4611</v>
      </c>
      <c r="N90" s="1">
        <v>225137</v>
      </c>
      <c r="O90" s="2">
        <v>22.235753086419752</v>
      </c>
      <c r="P90" s="2">
        <v>48.826068098026461</v>
      </c>
    </row>
    <row r="91" spans="3:16" hidden="1" x14ac:dyDescent="0.35">
      <c r="C91" t="s">
        <v>40</v>
      </c>
      <c r="D91" t="s">
        <v>30</v>
      </c>
      <c r="E91" t="s">
        <v>64</v>
      </c>
      <c r="F91" s="1">
        <v>759441</v>
      </c>
      <c r="G91" s="1">
        <v>117266</v>
      </c>
      <c r="H91" s="1">
        <v>177091</v>
      </c>
      <c r="I91" s="1">
        <v>1053798</v>
      </c>
      <c r="J91" s="1">
        <v>188526</v>
      </c>
      <c r="K91" s="1">
        <v>38313</v>
      </c>
      <c r="L91" s="1">
        <f t="shared" si="1"/>
        <v>-759441</v>
      </c>
      <c r="M91" s="1">
        <f t="shared" si="1"/>
        <v>-117266</v>
      </c>
      <c r="N91" s="1">
        <v>685806</v>
      </c>
      <c r="O91" s="2">
        <v>2.3298443726495379</v>
      </c>
      <c r="P91" s="2">
        <v>5.8482936230450431</v>
      </c>
    </row>
    <row r="92" spans="3:16" hidden="1" x14ac:dyDescent="0.35">
      <c r="C92" t="s">
        <v>40</v>
      </c>
      <c r="D92" t="s">
        <v>30</v>
      </c>
      <c r="E92" t="s">
        <v>51</v>
      </c>
      <c r="F92" s="1">
        <v>309339</v>
      </c>
      <c r="G92" s="1">
        <v>198279</v>
      </c>
      <c r="H92" s="1">
        <v>149153</v>
      </c>
      <c r="I92" s="1">
        <v>656771</v>
      </c>
      <c r="J92" s="1">
        <v>11262</v>
      </c>
      <c r="K92" s="1">
        <v>3967</v>
      </c>
      <c r="L92" s="1">
        <f t="shared" si="1"/>
        <v>-309339</v>
      </c>
      <c r="M92" s="1">
        <f t="shared" si="1"/>
        <v>-198279</v>
      </c>
      <c r="N92" s="1">
        <v>119724</v>
      </c>
      <c r="O92" s="2">
        <v>0.34459692831978633</v>
      </c>
      <c r="P92" s="2">
        <v>0.60381583526243321</v>
      </c>
    </row>
    <row r="93" spans="3:16" hidden="1" x14ac:dyDescent="0.35">
      <c r="C93" t="s">
        <v>40</v>
      </c>
      <c r="D93" t="s">
        <v>30</v>
      </c>
      <c r="E93" t="s">
        <v>65</v>
      </c>
      <c r="F93" s="1">
        <v>76457</v>
      </c>
      <c r="G93" s="1">
        <v>37137</v>
      </c>
      <c r="H93" s="1">
        <v>16822</v>
      </c>
      <c r="I93" s="1">
        <v>130416</v>
      </c>
      <c r="J93" s="1">
        <v>6118</v>
      </c>
      <c r="K93" s="1">
        <v>1301</v>
      </c>
      <c r="L93" s="1">
        <f t="shared" si="1"/>
        <v>-76457</v>
      </c>
      <c r="M93" s="1">
        <f t="shared" si="1"/>
        <v>-37137</v>
      </c>
      <c r="N93" s="1">
        <v>21687</v>
      </c>
      <c r="O93" s="2">
        <v>0.40191626976037359</v>
      </c>
      <c r="P93" s="2">
        <v>0.58397285725825998</v>
      </c>
    </row>
    <row r="94" spans="3:16" hidden="1" x14ac:dyDescent="0.35">
      <c r="C94" t="s">
        <v>40</v>
      </c>
      <c r="D94" t="s">
        <v>31</v>
      </c>
      <c r="E94" t="s">
        <v>63</v>
      </c>
      <c r="F94" s="1">
        <v>7001</v>
      </c>
      <c r="G94" s="1">
        <v>401</v>
      </c>
      <c r="H94" s="1">
        <v>4979</v>
      </c>
      <c r="I94" s="1">
        <v>12381</v>
      </c>
      <c r="J94" s="1"/>
      <c r="K94" s="1">
        <v>1035</v>
      </c>
      <c r="L94" s="1">
        <f t="shared" si="1"/>
        <v>-7001</v>
      </c>
      <c r="M94" s="1">
        <f t="shared" si="1"/>
        <v>-401</v>
      </c>
      <c r="N94" s="1">
        <v>21702</v>
      </c>
      <c r="O94" s="2">
        <v>4.0338289962825282</v>
      </c>
      <c r="P94" s="2">
        <v>54.119700748129674</v>
      </c>
    </row>
    <row r="95" spans="3:16" hidden="1" x14ac:dyDescent="0.35">
      <c r="C95" t="s">
        <v>40</v>
      </c>
      <c r="D95" t="s">
        <v>31</v>
      </c>
      <c r="E95" t="s">
        <v>64</v>
      </c>
      <c r="F95" s="1">
        <v>67557</v>
      </c>
      <c r="G95" s="1">
        <v>7877</v>
      </c>
      <c r="H95" s="1">
        <v>51735</v>
      </c>
      <c r="I95" s="1">
        <v>127169</v>
      </c>
      <c r="J95" s="1">
        <v>116560</v>
      </c>
      <c r="K95" s="1">
        <v>1924</v>
      </c>
      <c r="L95" s="1">
        <f t="shared" si="1"/>
        <v>-67557</v>
      </c>
      <c r="M95" s="1">
        <f t="shared" si="1"/>
        <v>-7877</v>
      </c>
      <c r="N95" s="1">
        <v>24751</v>
      </c>
      <c r="O95" s="2">
        <v>0.41520163725424414</v>
      </c>
      <c r="P95" s="2">
        <v>3.1421861114637553</v>
      </c>
    </row>
    <row r="96" spans="3:16" hidden="1" x14ac:dyDescent="0.35">
      <c r="C96" t="s">
        <v>40</v>
      </c>
      <c r="D96" t="s">
        <v>31</v>
      </c>
      <c r="E96" t="s">
        <v>65</v>
      </c>
      <c r="F96" s="1">
        <v>35878</v>
      </c>
      <c r="G96" s="1">
        <v>1219</v>
      </c>
      <c r="H96" s="1">
        <v>11827</v>
      </c>
      <c r="I96" s="1">
        <v>48924</v>
      </c>
      <c r="J96" s="1">
        <v>13809</v>
      </c>
      <c r="K96" s="1">
        <v>236</v>
      </c>
      <c r="L96" s="1">
        <f t="shared" si="1"/>
        <v>-35878</v>
      </c>
      <c r="M96" s="1">
        <f t="shared" si="1"/>
        <v>-1219</v>
      </c>
      <c r="N96" s="1">
        <v>11082</v>
      </c>
      <c r="O96" s="2">
        <v>0.84945577188410237</v>
      </c>
      <c r="P96" s="2">
        <v>9.0910582444626744</v>
      </c>
    </row>
    <row r="97" spans="3:16" hidden="1" x14ac:dyDescent="0.35">
      <c r="C97" t="s">
        <v>40</v>
      </c>
      <c r="D97" t="s">
        <v>32</v>
      </c>
      <c r="E97" t="s">
        <v>63</v>
      </c>
      <c r="F97" s="1">
        <v>43809</v>
      </c>
      <c r="G97" s="1">
        <v>4518</v>
      </c>
      <c r="H97" s="1">
        <v>9567</v>
      </c>
      <c r="I97" s="1">
        <v>57894</v>
      </c>
      <c r="J97" s="1"/>
      <c r="K97" s="1">
        <v>14064</v>
      </c>
      <c r="L97" s="1">
        <f t="shared" si="1"/>
        <v>-43809</v>
      </c>
      <c r="M97" s="1">
        <f t="shared" si="1"/>
        <v>-4518</v>
      </c>
      <c r="N97" s="1">
        <v>411215</v>
      </c>
      <c r="O97" s="2">
        <v>29.195243166489174</v>
      </c>
      <c r="P97" s="2">
        <v>91.017042939353701</v>
      </c>
    </row>
    <row r="98" spans="3:16" hidden="1" x14ac:dyDescent="0.35">
      <c r="C98" t="s">
        <v>40</v>
      </c>
      <c r="D98" t="s">
        <v>32</v>
      </c>
      <c r="E98" t="s">
        <v>64</v>
      </c>
      <c r="F98" s="1">
        <v>725330</v>
      </c>
      <c r="G98" s="1">
        <v>69140</v>
      </c>
      <c r="H98" s="1">
        <v>146997</v>
      </c>
      <c r="I98" s="1">
        <v>941467</v>
      </c>
      <c r="J98" s="1">
        <v>442961</v>
      </c>
      <c r="K98" s="1">
        <v>16745</v>
      </c>
      <c r="L98" s="1">
        <f t="shared" si="1"/>
        <v>-725330</v>
      </c>
      <c r="M98" s="1">
        <f t="shared" si="1"/>
        <v>-69140</v>
      </c>
      <c r="N98" s="1">
        <v>454750</v>
      </c>
      <c r="O98" s="2">
        <v>2.1039895991894029</v>
      </c>
      <c r="P98" s="2">
        <v>6.5772345964709285</v>
      </c>
    </row>
    <row r="99" spans="3:16" hidden="1" x14ac:dyDescent="0.35">
      <c r="C99" t="s">
        <v>40</v>
      </c>
      <c r="D99" t="s">
        <v>32</v>
      </c>
      <c r="E99" t="s">
        <v>51</v>
      </c>
      <c r="F99" s="1">
        <v>44284</v>
      </c>
      <c r="G99" s="1">
        <v>18335</v>
      </c>
      <c r="H99" s="1">
        <v>15803</v>
      </c>
      <c r="I99" s="1">
        <v>78422</v>
      </c>
      <c r="J99" s="1">
        <v>3412</v>
      </c>
      <c r="K99" s="1">
        <v>2140</v>
      </c>
      <c r="L99" s="1">
        <f t="shared" si="1"/>
        <v>-44284</v>
      </c>
      <c r="M99" s="1">
        <f t="shared" si="1"/>
        <v>-18335</v>
      </c>
      <c r="N99" s="1">
        <v>19808</v>
      </c>
      <c r="O99" s="2">
        <v>0.58023317124611873</v>
      </c>
      <c r="P99" s="2">
        <v>1.0803381510771748</v>
      </c>
    </row>
    <row r="100" spans="3:16" hidden="1" x14ac:dyDescent="0.35">
      <c r="C100" t="s">
        <v>40</v>
      </c>
      <c r="D100" t="s">
        <v>32</v>
      </c>
      <c r="E100" t="s">
        <v>65</v>
      </c>
      <c r="F100" s="1">
        <v>129257</v>
      </c>
      <c r="G100" s="1">
        <v>26423</v>
      </c>
      <c r="H100" s="1">
        <v>39271</v>
      </c>
      <c r="I100" s="1">
        <v>194951</v>
      </c>
      <c r="J100" s="1">
        <v>50898</v>
      </c>
      <c r="K100" s="1">
        <v>2689</v>
      </c>
      <c r="L100" s="1">
        <f t="shared" si="1"/>
        <v>-129257</v>
      </c>
      <c r="M100" s="1">
        <f t="shared" si="1"/>
        <v>-26423</v>
      </c>
      <c r="N100" s="1">
        <v>77659</v>
      </c>
      <c r="O100" s="2">
        <v>1.1821323104088652</v>
      </c>
      <c r="P100" s="2">
        <v>2.9390682360065097</v>
      </c>
    </row>
    <row r="101" spans="3:16" hidden="1" x14ac:dyDescent="0.35">
      <c r="C101" t="s">
        <v>40</v>
      </c>
      <c r="D101" t="s">
        <v>33</v>
      </c>
      <c r="E101" t="s">
        <v>63</v>
      </c>
      <c r="F101" s="1">
        <v>78879</v>
      </c>
      <c r="G101" s="1">
        <v>19865</v>
      </c>
      <c r="H101" s="1">
        <v>27270</v>
      </c>
      <c r="I101" s="1">
        <v>126014</v>
      </c>
      <c r="J101" s="1">
        <v>5</v>
      </c>
      <c r="K101" s="1">
        <v>14455</v>
      </c>
      <c r="L101" s="1">
        <f t="shared" si="1"/>
        <v>-78879</v>
      </c>
      <c r="M101" s="1">
        <f t="shared" si="1"/>
        <v>-19865</v>
      </c>
      <c r="N101" s="1">
        <v>139892</v>
      </c>
      <c r="O101" s="2">
        <v>2.9679007107245146</v>
      </c>
      <c r="P101" s="2">
        <v>7.0421344072489305</v>
      </c>
    </row>
    <row r="102" spans="3:16" hidden="1" x14ac:dyDescent="0.35">
      <c r="C102" t="s">
        <v>40</v>
      </c>
      <c r="D102" t="s">
        <v>33</v>
      </c>
      <c r="E102" t="s">
        <v>64</v>
      </c>
      <c r="F102" s="1">
        <v>973196</v>
      </c>
      <c r="G102" s="1">
        <v>310167</v>
      </c>
      <c r="H102" s="1">
        <v>398748</v>
      </c>
      <c r="I102" s="1">
        <v>1682111</v>
      </c>
      <c r="J102" s="1">
        <v>1489913</v>
      </c>
      <c r="K102" s="1">
        <v>55261</v>
      </c>
      <c r="L102" s="1">
        <f t="shared" si="1"/>
        <v>-973196</v>
      </c>
      <c r="M102" s="1">
        <f t="shared" si="1"/>
        <v>-310167</v>
      </c>
      <c r="N102" s="1">
        <v>213053</v>
      </c>
      <c r="O102" s="2">
        <v>0.3005339145031492</v>
      </c>
      <c r="P102" s="2">
        <v>0.68689770349521384</v>
      </c>
    </row>
    <row r="103" spans="3:16" hidden="1" x14ac:dyDescent="0.35">
      <c r="C103" t="s">
        <v>40</v>
      </c>
      <c r="D103" t="s">
        <v>33</v>
      </c>
      <c r="E103" t="s">
        <v>51</v>
      </c>
      <c r="F103" s="1">
        <v>259</v>
      </c>
      <c r="G103" s="1">
        <v>252</v>
      </c>
      <c r="H103" s="1">
        <v>252</v>
      </c>
      <c r="I103" s="1">
        <v>763</v>
      </c>
      <c r="J103" s="1">
        <v>11</v>
      </c>
      <c r="K103" s="1">
        <v>6</v>
      </c>
      <c r="L103" s="1">
        <f t="shared" si="1"/>
        <v>-259</v>
      </c>
      <c r="M103" s="1">
        <f t="shared" si="1"/>
        <v>-252</v>
      </c>
      <c r="N103" s="1">
        <v>31</v>
      </c>
      <c r="O103" s="2">
        <v>6.1507936507936505E-2</v>
      </c>
      <c r="P103" s="2">
        <v>0.12301587301587301</v>
      </c>
    </row>
    <row r="104" spans="3:16" hidden="1" x14ac:dyDescent="0.35">
      <c r="C104" t="s">
        <v>40</v>
      </c>
      <c r="D104" t="s">
        <v>33</v>
      </c>
      <c r="E104" t="s">
        <v>65</v>
      </c>
      <c r="F104" s="1">
        <v>276377</v>
      </c>
      <c r="G104" s="1">
        <v>81955</v>
      </c>
      <c r="H104" s="1">
        <v>97467</v>
      </c>
      <c r="I104" s="1">
        <v>455799</v>
      </c>
      <c r="J104" s="1">
        <v>114273</v>
      </c>
      <c r="K104" s="1">
        <v>4525</v>
      </c>
      <c r="L104" s="1">
        <f t="shared" si="1"/>
        <v>-276377</v>
      </c>
      <c r="M104" s="1">
        <f t="shared" si="1"/>
        <v>-81955</v>
      </c>
      <c r="N104" s="1">
        <v>87031</v>
      </c>
      <c r="O104" s="2">
        <v>0.48506314721717514</v>
      </c>
      <c r="P104" s="2">
        <v>1.0619364285278508</v>
      </c>
    </row>
    <row r="105" spans="3:16" hidden="1" x14ac:dyDescent="0.35">
      <c r="C105" t="s">
        <v>40</v>
      </c>
      <c r="D105" t="s">
        <v>34</v>
      </c>
      <c r="E105" t="s">
        <v>63</v>
      </c>
      <c r="F105" s="1">
        <v>40031</v>
      </c>
      <c r="G105" s="1">
        <v>1388</v>
      </c>
      <c r="H105" s="1">
        <v>3041</v>
      </c>
      <c r="I105" s="1">
        <v>44460</v>
      </c>
      <c r="J105" s="1"/>
      <c r="K105" s="1">
        <v>2377</v>
      </c>
      <c r="L105" s="1">
        <f t="shared" si="1"/>
        <v>-40031</v>
      </c>
      <c r="M105" s="1">
        <f t="shared" si="1"/>
        <v>-1388</v>
      </c>
      <c r="N105" s="1">
        <v>133001</v>
      </c>
      <c r="O105" s="2">
        <v>30.029577782795215</v>
      </c>
      <c r="P105" s="2">
        <v>95.822046109510083</v>
      </c>
    </row>
    <row r="106" spans="3:16" hidden="1" x14ac:dyDescent="0.35">
      <c r="C106" t="s">
        <v>40</v>
      </c>
      <c r="D106" t="s">
        <v>34</v>
      </c>
      <c r="E106" t="s">
        <v>64</v>
      </c>
      <c r="F106" s="1">
        <v>251748</v>
      </c>
      <c r="G106" s="1">
        <v>6150</v>
      </c>
      <c r="H106" s="1">
        <v>20000</v>
      </c>
      <c r="I106" s="1">
        <v>277898</v>
      </c>
      <c r="J106" s="1">
        <v>167884</v>
      </c>
      <c r="K106" s="1">
        <v>2834</v>
      </c>
      <c r="L106" s="1">
        <f t="shared" si="1"/>
        <v>-251748</v>
      </c>
      <c r="M106" s="1">
        <f t="shared" si="1"/>
        <v>-6150</v>
      </c>
      <c r="N106" s="1">
        <v>155263</v>
      </c>
      <c r="O106" s="2">
        <v>5.9373996175908221</v>
      </c>
      <c r="P106" s="2">
        <v>25.246016260162602</v>
      </c>
    </row>
    <row r="107" spans="3:16" hidden="1" x14ac:dyDescent="0.35">
      <c r="C107" t="s">
        <v>40</v>
      </c>
      <c r="D107" t="s">
        <v>34</v>
      </c>
      <c r="E107" t="s">
        <v>65</v>
      </c>
      <c r="F107" s="1">
        <v>71877</v>
      </c>
      <c r="G107" s="1">
        <v>2519</v>
      </c>
      <c r="H107" s="1">
        <v>11058</v>
      </c>
      <c r="I107" s="1">
        <v>85454</v>
      </c>
      <c r="J107" s="1">
        <v>20769</v>
      </c>
      <c r="K107" s="1">
        <v>876</v>
      </c>
      <c r="L107" s="1">
        <f t="shared" si="1"/>
        <v>-71877</v>
      </c>
      <c r="M107" s="1">
        <f t="shared" si="1"/>
        <v>-2519</v>
      </c>
      <c r="N107" s="1">
        <v>53013</v>
      </c>
      <c r="O107" s="2">
        <v>3.9046181041467185</v>
      </c>
      <c r="P107" s="2">
        <v>21.045256053989679</v>
      </c>
    </row>
    <row r="108" spans="3:16" hidden="1" x14ac:dyDescent="0.35">
      <c r="C108" t="s">
        <v>40</v>
      </c>
      <c r="D108" t="s">
        <v>35</v>
      </c>
      <c r="E108" t="s">
        <v>63</v>
      </c>
      <c r="F108" s="1">
        <v>6928</v>
      </c>
      <c r="G108" s="1">
        <v>257</v>
      </c>
      <c r="H108" s="1">
        <v>1254</v>
      </c>
      <c r="I108" s="1">
        <v>8439</v>
      </c>
      <c r="J108" s="1">
        <v>44</v>
      </c>
      <c r="K108" s="1">
        <v>2175</v>
      </c>
      <c r="L108" s="1">
        <f t="shared" si="1"/>
        <v>-6928</v>
      </c>
      <c r="M108" s="1">
        <f t="shared" si="1"/>
        <v>-257</v>
      </c>
      <c r="N108" s="1">
        <v>105355</v>
      </c>
      <c r="O108" s="2">
        <v>69.725347452018525</v>
      </c>
      <c r="P108" s="2">
        <v>409.94163424124514</v>
      </c>
    </row>
    <row r="109" spans="3:16" hidden="1" x14ac:dyDescent="0.35">
      <c r="C109" t="s">
        <v>40</v>
      </c>
      <c r="D109" t="s">
        <v>35</v>
      </c>
      <c r="E109" t="s">
        <v>64</v>
      </c>
      <c r="F109" s="1">
        <v>104012</v>
      </c>
      <c r="G109" s="1">
        <v>8840</v>
      </c>
      <c r="H109" s="1">
        <v>22612</v>
      </c>
      <c r="I109" s="1">
        <v>135464</v>
      </c>
      <c r="J109" s="1">
        <v>208666</v>
      </c>
      <c r="K109" s="1">
        <v>9120</v>
      </c>
      <c r="L109" s="1">
        <f t="shared" si="1"/>
        <v>-104012</v>
      </c>
      <c r="M109" s="1">
        <f t="shared" si="1"/>
        <v>-8840</v>
      </c>
      <c r="N109" s="1">
        <v>540732</v>
      </c>
      <c r="O109" s="2">
        <v>17.192293017932087</v>
      </c>
      <c r="P109" s="2">
        <v>61.168778280542988</v>
      </c>
    </row>
    <row r="110" spans="3:16" hidden="1" x14ac:dyDescent="0.35">
      <c r="C110" t="s">
        <v>40</v>
      </c>
      <c r="D110" t="s">
        <v>35</v>
      </c>
      <c r="E110" t="s">
        <v>51</v>
      </c>
      <c r="F110" s="1">
        <v>6119</v>
      </c>
      <c r="G110" s="1">
        <v>457</v>
      </c>
      <c r="H110" s="1">
        <v>1613</v>
      </c>
      <c r="I110" s="1">
        <v>8189</v>
      </c>
      <c r="J110" s="1">
        <v>155</v>
      </c>
      <c r="K110" s="1">
        <v>296</v>
      </c>
      <c r="L110" s="1">
        <f t="shared" si="1"/>
        <v>-6119</v>
      </c>
      <c r="M110" s="1">
        <f t="shared" si="1"/>
        <v>-457</v>
      </c>
      <c r="N110" s="1">
        <v>3741</v>
      </c>
      <c r="O110" s="2">
        <v>1.8072463768115943</v>
      </c>
      <c r="P110" s="2">
        <v>8.185995623632385</v>
      </c>
    </row>
    <row r="111" spans="3:16" hidden="1" x14ac:dyDescent="0.35">
      <c r="C111" t="s">
        <v>40</v>
      </c>
      <c r="D111" t="s">
        <v>35</v>
      </c>
      <c r="E111" t="s">
        <v>65</v>
      </c>
      <c r="F111" s="1">
        <v>43842</v>
      </c>
      <c r="G111" s="1">
        <v>8794</v>
      </c>
      <c r="H111" s="1">
        <v>23657</v>
      </c>
      <c r="I111" s="1">
        <v>76293</v>
      </c>
      <c r="J111" s="1">
        <v>46725</v>
      </c>
      <c r="K111" s="1">
        <v>2074</v>
      </c>
      <c r="L111" s="1">
        <f t="shared" si="1"/>
        <v>-43842</v>
      </c>
      <c r="M111" s="1">
        <f t="shared" si="1"/>
        <v>-8794</v>
      </c>
      <c r="N111" s="1">
        <v>61176</v>
      </c>
      <c r="O111" s="2">
        <v>1.8851807340297679</v>
      </c>
      <c r="P111" s="2">
        <v>6.9565612917898569</v>
      </c>
    </row>
    <row r="112" spans="3:16" hidden="1" x14ac:dyDescent="0.35">
      <c r="C112" t="s">
        <v>40</v>
      </c>
      <c r="D112" t="s">
        <v>36</v>
      </c>
      <c r="E112" t="s">
        <v>63</v>
      </c>
      <c r="F112" s="1">
        <v>4629</v>
      </c>
      <c r="G112" s="1">
        <v>31</v>
      </c>
      <c r="H112" s="1">
        <v>719</v>
      </c>
      <c r="I112" s="1">
        <v>5379</v>
      </c>
      <c r="J112" s="1">
        <v>1122</v>
      </c>
      <c r="K112" s="1">
        <v>24582</v>
      </c>
      <c r="L112" s="1">
        <f t="shared" si="1"/>
        <v>-4629</v>
      </c>
      <c r="M112" s="1">
        <f t="shared" si="1"/>
        <v>-31</v>
      </c>
      <c r="N112" s="1">
        <v>41947</v>
      </c>
      <c r="O112" s="2">
        <v>55.929333333333332</v>
      </c>
      <c r="P112" s="2">
        <v>1353.1290322580646</v>
      </c>
    </row>
    <row r="113" spans="3:16" hidden="1" x14ac:dyDescent="0.35">
      <c r="C113" t="s">
        <v>40</v>
      </c>
      <c r="D113" t="s">
        <v>36</v>
      </c>
      <c r="E113" t="s">
        <v>64</v>
      </c>
      <c r="F113" s="1">
        <v>111798</v>
      </c>
      <c r="G113" s="1">
        <v>1779</v>
      </c>
      <c r="H113" s="1">
        <v>13162</v>
      </c>
      <c r="I113" s="1">
        <v>126739</v>
      </c>
      <c r="J113" s="1">
        <v>126586</v>
      </c>
      <c r="K113" s="1">
        <v>23362</v>
      </c>
      <c r="L113" s="1">
        <f t="shared" si="1"/>
        <v>-111798</v>
      </c>
      <c r="M113" s="1">
        <f t="shared" si="1"/>
        <v>-1779</v>
      </c>
      <c r="N113" s="1">
        <v>29244</v>
      </c>
      <c r="O113" s="2">
        <v>1.9572987082524598</v>
      </c>
      <c r="P113" s="2">
        <v>16.438448566610454</v>
      </c>
    </row>
    <row r="114" spans="3:16" hidden="1" x14ac:dyDescent="0.35">
      <c r="C114" t="s">
        <v>40</v>
      </c>
      <c r="D114" t="s">
        <v>36</v>
      </c>
      <c r="E114" t="s">
        <v>51</v>
      </c>
      <c r="F114" s="1">
        <v>2</v>
      </c>
      <c r="G114" s="1"/>
      <c r="H114" s="1"/>
      <c r="I114" s="1">
        <v>2</v>
      </c>
      <c r="J114" s="1"/>
      <c r="K114" s="1"/>
      <c r="L114" s="1">
        <f t="shared" si="1"/>
        <v>-2</v>
      </c>
      <c r="M114" s="1">
        <f t="shared" si="1"/>
        <v>0</v>
      </c>
      <c r="N114" s="1">
        <v>2</v>
      </c>
      <c r="O114" s="2">
        <v>0</v>
      </c>
      <c r="P114" s="2">
        <v>0</v>
      </c>
    </row>
    <row r="115" spans="3:16" hidden="1" x14ac:dyDescent="0.35">
      <c r="C115" t="s">
        <v>40</v>
      </c>
      <c r="D115" t="s">
        <v>36</v>
      </c>
      <c r="E115" t="s">
        <v>65</v>
      </c>
      <c r="F115" s="1">
        <v>91567</v>
      </c>
      <c r="G115" s="1">
        <v>2783</v>
      </c>
      <c r="H115" s="1">
        <v>20548</v>
      </c>
      <c r="I115" s="1">
        <v>114898</v>
      </c>
      <c r="J115" s="1">
        <v>64006</v>
      </c>
      <c r="K115" s="1">
        <v>7279</v>
      </c>
      <c r="L115" s="1">
        <f t="shared" si="1"/>
        <v>-91567</v>
      </c>
      <c r="M115" s="1">
        <f t="shared" si="1"/>
        <v>-2783</v>
      </c>
      <c r="N115" s="1">
        <v>27591</v>
      </c>
      <c r="O115" s="2">
        <v>1.1825896875401827</v>
      </c>
      <c r="P115" s="2">
        <v>9.9141214516708587</v>
      </c>
    </row>
    <row r="116" spans="3:16" hidden="1" x14ac:dyDescent="0.35">
      <c r="C116" t="s">
        <v>40</v>
      </c>
      <c r="D116" t="s">
        <v>37</v>
      </c>
      <c r="E116" t="s">
        <v>63</v>
      </c>
      <c r="F116" s="1">
        <v>18759</v>
      </c>
      <c r="G116" s="1">
        <v>1106</v>
      </c>
      <c r="H116" s="1">
        <v>1792</v>
      </c>
      <c r="I116" s="1">
        <v>21657</v>
      </c>
      <c r="J116" s="1">
        <v>34</v>
      </c>
      <c r="K116" s="1">
        <v>4687</v>
      </c>
      <c r="L116" s="1">
        <f t="shared" si="1"/>
        <v>-18759</v>
      </c>
      <c r="M116" s="1">
        <f t="shared" si="1"/>
        <v>-1106</v>
      </c>
      <c r="N116" s="1">
        <v>287224</v>
      </c>
      <c r="O116" s="2">
        <v>99.111111111111114</v>
      </c>
      <c r="P116" s="2">
        <v>259.69620253164555</v>
      </c>
    </row>
    <row r="117" spans="3:16" hidden="1" x14ac:dyDescent="0.35">
      <c r="C117" t="s">
        <v>40</v>
      </c>
      <c r="D117" t="s">
        <v>37</v>
      </c>
      <c r="E117" t="s">
        <v>64</v>
      </c>
      <c r="F117" s="1">
        <v>99434</v>
      </c>
      <c r="G117" s="1">
        <v>11732</v>
      </c>
      <c r="H117" s="1">
        <v>11380</v>
      </c>
      <c r="I117" s="1">
        <v>122546</v>
      </c>
      <c r="J117" s="1">
        <v>198138</v>
      </c>
      <c r="K117" s="1">
        <v>6459</v>
      </c>
      <c r="L117" s="1">
        <f t="shared" si="1"/>
        <v>-99434</v>
      </c>
      <c r="M117" s="1">
        <f t="shared" si="1"/>
        <v>-11732</v>
      </c>
      <c r="N117" s="1">
        <v>413024</v>
      </c>
      <c r="O117" s="2">
        <v>17.870543440636897</v>
      </c>
      <c r="P117" s="2">
        <v>35.20490964882373</v>
      </c>
    </row>
    <row r="118" spans="3:16" hidden="1" x14ac:dyDescent="0.35">
      <c r="C118" t="s">
        <v>40</v>
      </c>
      <c r="D118" t="s">
        <v>37</v>
      </c>
      <c r="E118" t="s">
        <v>65</v>
      </c>
      <c r="F118" s="1">
        <v>50739</v>
      </c>
      <c r="G118" s="1">
        <v>4499</v>
      </c>
      <c r="H118" s="1">
        <v>5328</v>
      </c>
      <c r="I118" s="1">
        <v>60566</v>
      </c>
      <c r="J118" s="1">
        <v>65222</v>
      </c>
      <c r="K118" s="1">
        <v>1959</v>
      </c>
      <c r="L118" s="1">
        <f t="shared" si="1"/>
        <v>-50739</v>
      </c>
      <c r="M118" s="1">
        <f t="shared" si="1"/>
        <v>-4499</v>
      </c>
      <c r="N118" s="1">
        <v>121418</v>
      </c>
      <c r="O118" s="2">
        <v>12.355551032868627</v>
      </c>
      <c r="P118" s="2">
        <v>26.987775061124694</v>
      </c>
    </row>
    <row r="119" spans="3:16" hidden="1" x14ac:dyDescent="0.35">
      <c r="C119" t="s">
        <v>40</v>
      </c>
      <c r="D119" t="s">
        <v>38</v>
      </c>
      <c r="E119" t="s">
        <v>63</v>
      </c>
      <c r="F119" s="1">
        <v>14046</v>
      </c>
      <c r="G119" s="1">
        <v>552</v>
      </c>
      <c r="H119" s="1">
        <v>1486</v>
      </c>
      <c r="I119" s="1">
        <v>16084</v>
      </c>
      <c r="J119" s="1">
        <v>1147</v>
      </c>
      <c r="K119" s="1">
        <v>15818</v>
      </c>
      <c r="L119" s="1">
        <f t="shared" si="1"/>
        <v>-14046</v>
      </c>
      <c r="M119" s="1">
        <f t="shared" si="1"/>
        <v>-552</v>
      </c>
      <c r="N119" s="1">
        <v>22713</v>
      </c>
      <c r="O119" s="2">
        <v>11.144749754661433</v>
      </c>
      <c r="P119" s="2">
        <v>41.146739130434781</v>
      </c>
    </row>
    <row r="120" spans="3:16" hidden="1" x14ac:dyDescent="0.35">
      <c r="C120" t="s">
        <v>40</v>
      </c>
      <c r="D120" t="s">
        <v>38</v>
      </c>
      <c r="E120" t="s">
        <v>64</v>
      </c>
      <c r="F120" s="1">
        <v>280920</v>
      </c>
      <c r="G120" s="1">
        <v>12624</v>
      </c>
      <c r="H120" s="1">
        <v>34371</v>
      </c>
      <c r="I120" s="1">
        <v>327915</v>
      </c>
      <c r="J120" s="1">
        <v>189955</v>
      </c>
      <c r="K120" s="1">
        <v>46623</v>
      </c>
      <c r="L120" s="1">
        <f t="shared" si="1"/>
        <v>-280920</v>
      </c>
      <c r="M120" s="1">
        <f t="shared" si="1"/>
        <v>-12624</v>
      </c>
      <c r="N120" s="1">
        <v>170967</v>
      </c>
      <c r="O120" s="2">
        <v>3.6379827641238429</v>
      </c>
      <c r="P120" s="2">
        <v>13.543013307984792</v>
      </c>
    </row>
    <row r="121" spans="3:16" hidden="1" x14ac:dyDescent="0.35">
      <c r="C121" t="s">
        <v>40</v>
      </c>
      <c r="D121" t="s">
        <v>38</v>
      </c>
      <c r="E121" t="s">
        <v>51</v>
      </c>
      <c r="F121" s="1">
        <v>62080</v>
      </c>
      <c r="G121" s="1">
        <v>7622</v>
      </c>
      <c r="H121" s="1">
        <v>16054</v>
      </c>
      <c r="I121" s="1">
        <v>85756</v>
      </c>
      <c r="J121" s="1">
        <v>4973</v>
      </c>
      <c r="K121" s="1">
        <v>599</v>
      </c>
      <c r="L121" s="1">
        <f t="shared" si="1"/>
        <v>-62080</v>
      </c>
      <c r="M121" s="1">
        <f t="shared" si="1"/>
        <v>-7622</v>
      </c>
      <c r="N121" s="1">
        <v>10572</v>
      </c>
      <c r="O121" s="2">
        <v>0.44652812975164724</v>
      </c>
      <c r="P121" s="2">
        <v>1.3870375229598531</v>
      </c>
    </row>
    <row r="122" spans="3:16" hidden="1" x14ac:dyDescent="0.35">
      <c r="C122" t="s">
        <v>40</v>
      </c>
      <c r="D122" t="s">
        <v>38</v>
      </c>
      <c r="E122" t="s">
        <v>65</v>
      </c>
      <c r="F122" s="1">
        <v>155100</v>
      </c>
      <c r="G122" s="1">
        <v>9050</v>
      </c>
      <c r="H122" s="1">
        <v>20082</v>
      </c>
      <c r="I122" s="1">
        <v>184232</v>
      </c>
      <c r="J122" s="1">
        <v>12095</v>
      </c>
      <c r="K122" s="1">
        <v>2232</v>
      </c>
      <c r="L122" s="1">
        <f t="shared" si="1"/>
        <v>-155100</v>
      </c>
      <c r="M122" s="1">
        <f t="shared" si="1"/>
        <v>-9050</v>
      </c>
      <c r="N122" s="1">
        <v>10082</v>
      </c>
      <c r="O122" s="2">
        <v>0.3460799121241247</v>
      </c>
      <c r="P122" s="2">
        <v>1.1140331491712707</v>
      </c>
    </row>
    <row r="123" spans="3:16" hidden="1" x14ac:dyDescent="0.35">
      <c r="C123" t="s">
        <v>40</v>
      </c>
      <c r="D123" t="s">
        <v>39</v>
      </c>
      <c r="E123" t="s">
        <v>63</v>
      </c>
      <c r="F123" s="1">
        <v>1602</v>
      </c>
      <c r="G123" s="1">
        <v>6</v>
      </c>
      <c r="H123" s="1">
        <v>417</v>
      </c>
      <c r="I123" s="1">
        <v>2025</v>
      </c>
      <c r="J123" s="1"/>
      <c r="K123" s="1">
        <v>2560</v>
      </c>
      <c r="L123" s="1">
        <f t="shared" si="1"/>
        <v>-1602</v>
      </c>
      <c r="M123" s="1">
        <f t="shared" si="1"/>
        <v>-6</v>
      </c>
      <c r="N123" s="1">
        <v>129430</v>
      </c>
      <c r="O123" s="2">
        <v>305.98108747044915</v>
      </c>
      <c r="P123" s="2">
        <v>21571.666666666668</v>
      </c>
    </row>
    <row r="124" spans="3:16" hidden="1" x14ac:dyDescent="0.35">
      <c r="C124" t="s">
        <v>40</v>
      </c>
      <c r="D124" t="s">
        <v>39</v>
      </c>
      <c r="E124" t="s">
        <v>64</v>
      </c>
      <c r="F124" s="1">
        <v>5986</v>
      </c>
      <c r="G124" s="1">
        <v>18</v>
      </c>
      <c r="H124" s="1">
        <v>649</v>
      </c>
      <c r="I124" s="1">
        <v>6653</v>
      </c>
      <c r="J124" s="1">
        <v>57942</v>
      </c>
      <c r="K124" s="1">
        <v>1346</v>
      </c>
      <c r="L124" s="1">
        <f t="shared" si="1"/>
        <v>-5986</v>
      </c>
      <c r="M124" s="1">
        <f t="shared" si="1"/>
        <v>-18</v>
      </c>
      <c r="N124" s="1">
        <v>54924</v>
      </c>
      <c r="O124" s="2">
        <v>82.34482758620689</v>
      </c>
      <c r="P124" s="2">
        <v>3051.3333333333335</v>
      </c>
    </row>
    <row r="125" spans="3:16" hidden="1" x14ac:dyDescent="0.35">
      <c r="C125" t="s">
        <v>40</v>
      </c>
      <c r="D125" t="s">
        <v>39</v>
      </c>
      <c r="E125" t="s">
        <v>65</v>
      </c>
      <c r="F125" s="1">
        <v>7464</v>
      </c>
      <c r="G125" s="1">
        <v>68</v>
      </c>
      <c r="H125" s="1">
        <v>2203</v>
      </c>
      <c r="I125" s="1">
        <v>9735</v>
      </c>
      <c r="J125" s="1">
        <v>78781</v>
      </c>
      <c r="K125" s="1">
        <v>1648</v>
      </c>
      <c r="L125" s="1">
        <f t="shared" si="1"/>
        <v>-7464</v>
      </c>
      <c r="M125" s="1">
        <f t="shared" si="1"/>
        <v>-68</v>
      </c>
      <c r="N125" s="1">
        <v>82787</v>
      </c>
      <c r="O125" s="2">
        <v>36.453985028621751</v>
      </c>
      <c r="P125" s="2">
        <v>1217.4558823529412</v>
      </c>
    </row>
  </sheetData>
  <pageMargins left="0.7" right="0.7" top="0.75" bottom="0.75" header="0.3" footer="0.3"/>
  <pageSetup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6D996-2DC6-4E79-882F-35E05162E5A1}">
  <dimension ref="B10:F269"/>
  <sheetViews>
    <sheetView workbookViewId="0">
      <selection activeCell="E12" sqref="E12:E268"/>
    </sheetView>
  </sheetViews>
  <sheetFormatPr defaultRowHeight="14.5" x14ac:dyDescent="0.35"/>
  <cols>
    <col min="2" max="2" width="10.26953125" customWidth="1"/>
    <col min="3" max="3" width="17.453125" customWidth="1"/>
    <col min="4" max="5" width="10.26953125" customWidth="1"/>
  </cols>
  <sheetData>
    <row r="10" spans="2:5" ht="225.5" customHeight="1" x14ac:dyDescent="0.35"/>
    <row r="11" spans="2:5" x14ac:dyDescent="0.35">
      <c r="B11" t="s">
        <v>0</v>
      </c>
      <c r="C11" t="s">
        <v>1</v>
      </c>
      <c r="D11" t="s">
        <v>43</v>
      </c>
      <c r="E11" t="s">
        <v>44</v>
      </c>
    </row>
    <row r="12" spans="2:5" x14ac:dyDescent="0.35">
      <c r="B12" t="s">
        <v>5</v>
      </c>
      <c r="C12" t="s">
        <v>5</v>
      </c>
      <c r="D12" t="s">
        <v>66</v>
      </c>
      <c r="E12" s="1">
        <v>32406</v>
      </c>
    </row>
    <row r="13" spans="2:5" x14ac:dyDescent="0.35">
      <c r="B13" t="s">
        <v>5</v>
      </c>
      <c r="C13" t="s">
        <v>5</v>
      </c>
      <c r="D13" t="s">
        <v>67</v>
      </c>
      <c r="E13" s="1">
        <v>1784</v>
      </c>
    </row>
    <row r="14" spans="2:5" x14ac:dyDescent="0.35">
      <c r="B14" t="s">
        <v>5</v>
      </c>
      <c r="C14" t="s">
        <v>5</v>
      </c>
      <c r="D14" t="s">
        <v>68</v>
      </c>
      <c r="E14" s="1">
        <v>8618</v>
      </c>
    </row>
    <row r="15" spans="2:5" x14ac:dyDescent="0.35">
      <c r="B15" t="s">
        <v>5</v>
      </c>
      <c r="C15" t="s">
        <v>5</v>
      </c>
      <c r="D15" t="s">
        <v>69</v>
      </c>
      <c r="E15" s="1">
        <v>1748</v>
      </c>
    </row>
    <row r="16" spans="2:5" x14ac:dyDescent="0.35">
      <c r="B16" t="s">
        <v>5</v>
      </c>
      <c r="C16" t="s">
        <v>5</v>
      </c>
      <c r="D16" t="s">
        <v>70</v>
      </c>
      <c r="E16" s="1">
        <v>2602</v>
      </c>
    </row>
    <row r="17" spans="2:6" x14ac:dyDescent="0.35">
      <c r="B17" t="s">
        <v>5</v>
      </c>
      <c r="C17" t="s">
        <v>5</v>
      </c>
      <c r="D17" t="s">
        <v>71</v>
      </c>
      <c r="E17" s="1">
        <v>11882011</v>
      </c>
    </row>
    <row r="18" spans="2:6" x14ac:dyDescent="0.35">
      <c r="B18" t="s">
        <v>5</v>
      </c>
      <c r="C18" t="s">
        <v>5</v>
      </c>
      <c r="D18" t="s">
        <v>72</v>
      </c>
      <c r="E18" s="1">
        <v>7457</v>
      </c>
    </row>
    <row r="19" spans="2:6" x14ac:dyDescent="0.35">
      <c r="B19" t="s">
        <v>5</v>
      </c>
      <c r="C19" t="s">
        <v>5</v>
      </c>
      <c r="D19" t="s">
        <v>73</v>
      </c>
      <c r="E19" s="1">
        <v>45276</v>
      </c>
    </row>
    <row r="20" spans="2:6" hidden="1" x14ac:dyDescent="0.35">
      <c r="B20" t="s">
        <v>23</v>
      </c>
      <c r="C20" t="s">
        <v>21</v>
      </c>
      <c r="D20" t="s">
        <v>66</v>
      </c>
      <c r="E20" s="1">
        <v>11215</v>
      </c>
    </row>
    <row r="21" spans="2:6" hidden="1" x14ac:dyDescent="0.35">
      <c r="B21" t="s">
        <v>23</v>
      </c>
      <c r="C21" t="s">
        <v>21</v>
      </c>
      <c r="D21" t="s">
        <v>67</v>
      </c>
      <c r="E21" s="1">
        <v>1215</v>
      </c>
    </row>
    <row r="22" spans="2:6" hidden="1" x14ac:dyDescent="0.35">
      <c r="B22" t="s">
        <v>23</v>
      </c>
      <c r="C22" t="s">
        <v>21</v>
      </c>
      <c r="D22" t="s">
        <v>68</v>
      </c>
      <c r="E22" s="1">
        <v>3926</v>
      </c>
    </row>
    <row r="23" spans="2:6" hidden="1" x14ac:dyDescent="0.35">
      <c r="B23" t="s">
        <v>23</v>
      </c>
      <c r="C23" t="s">
        <v>21</v>
      </c>
      <c r="D23" t="s">
        <v>69</v>
      </c>
      <c r="E23" s="1">
        <v>502</v>
      </c>
    </row>
    <row r="24" spans="2:6" hidden="1" x14ac:dyDescent="0.35">
      <c r="B24" t="s">
        <v>23</v>
      </c>
      <c r="C24" t="s">
        <v>21</v>
      </c>
      <c r="D24" t="s">
        <v>70</v>
      </c>
      <c r="E24" s="1">
        <v>978</v>
      </c>
      <c r="F24" s="1"/>
    </row>
    <row r="25" spans="2:6" hidden="1" x14ac:dyDescent="0.35">
      <c r="B25" t="s">
        <v>23</v>
      </c>
      <c r="C25" t="s">
        <v>21</v>
      </c>
      <c r="D25" t="s">
        <v>71</v>
      </c>
      <c r="E25" s="1">
        <v>4564145</v>
      </c>
      <c r="F25" s="1"/>
    </row>
    <row r="26" spans="2:6" hidden="1" x14ac:dyDescent="0.35">
      <c r="B26" t="s">
        <v>23</v>
      </c>
      <c r="C26" t="s">
        <v>21</v>
      </c>
      <c r="D26" t="s">
        <v>72</v>
      </c>
      <c r="E26" s="1">
        <v>3627</v>
      </c>
      <c r="F26" s="1"/>
    </row>
    <row r="27" spans="2:6" hidden="1" x14ac:dyDescent="0.35">
      <c r="B27" t="s">
        <v>23</v>
      </c>
      <c r="C27" t="s">
        <v>21</v>
      </c>
      <c r="D27" t="s">
        <v>73</v>
      </c>
      <c r="E27" s="1">
        <v>24047</v>
      </c>
      <c r="F27" s="1"/>
    </row>
    <row r="28" spans="2:6" hidden="1" x14ac:dyDescent="0.35">
      <c r="B28" t="s">
        <v>23</v>
      </c>
      <c r="C28" t="s">
        <v>22</v>
      </c>
      <c r="D28" t="s">
        <v>66</v>
      </c>
      <c r="E28" s="1">
        <v>21191</v>
      </c>
      <c r="F28" s="1"/>
    </row>
    <row r="29" spans="2:6" hidden="1" x14ac:dyDescent="0.35">
      <c r="B29" t="s">
        <v>23</v>
      </c>
      <c r="C29" t="s">
        <v>22</v>
      </c>
      <c r="D29" t="s">
        <v>67</v>
      </c>
      <c r="E29" s="1">
        <v>569</v>
      </c>
      <c r="F29" s="1"/>
    </row>
    <row r="30" spans="2:6" hidden="1" x14ac:dyDescent="0.35">
      <c r="B30" t="s">
        <v>23</v>
      </c>
      <c r="C30" t="s">
        <v>22</v>
      </c>
      <c r="D30" t="s">
        <v>68</v>
      </c>
      <c r="E30" s="1">
        <v>4692</v>
      </c>
      <c r="F30" s="1"/>
    </row>
    <row r="31" spans="2:6" hidden="1" x14ac:dyDescent="0.35">
      <c r="B31" t="s">
        <v>23</v>
      </c>
      <c r="C31" t="s">
        <v>22</v>
      </c>
      <c r="D31" t="s">
        <v>69</v>
      </c>
      <c r="E31" s="1">
        <v>1246</v>
      </c>
    </row>
    <row r="32" spans="2:6" hidden="1" x14ac:dyDescent="0.35">
      <c r="B32" t="s">
        <v>23</v>
      </c>
      <c r="C32" t="s">
        <v>22</v>
      </c>
      <c r="D32" t="s">
        <v>70</v>
      </c>
      <c r="E32" s="1">
        <v>1625</v>
      </c>
    </row>
    <row r="33" spans="2:6" hidden="1" x14ac:dyDescent="0.35">
      <c r="B33" t="s">
        <v>23</v>
      </c>
      <c r="C33" t="s">
        <v>22</v>
      </c>
      <c r="D33" t="s">
        <v>71</v>
      </c>
      <c r="E33" s="1">
        <v>7317867</v>
      </c>
    </row>
    <row r="34" spans="2:6" hidden="1" x14ac:dyDescent="0.35">
      <c r="B34" t="s">
        <v>23</v>
      </c>
      <c r="C34" t="s">
        <v>22</v>
      </c>
      <c r="D34" t="s">
        <v>72</v>
      </c>
      <c r="E34" s="1">
        <v>3830</v>
      </c>
    </row>
    <row r="35" spans="2:6" hidden="1" x14ac:dyDescent="0.35">
      <c r="B35" t="s">
        <v>23</v>
      </c>
      <c r="C35" t="s">
        <v>22</v>
      </c>
      <c r="D35" t="s">
        <v>73</v>
      </c>
      <c r="E35" s="1">
        <v>21229</v>
      </c>
      <c r="F35" s="1"/>
    </row>
    <row r="36" spans="2:6" hidden="1" x14ac:dyDescent="0.35">
      <c r="B36" t="s">
        <v>6</v>
      </c>
      <c r="C36" t="s">
        <v>7</v>
      </c>
      <c r="D36" t="s">
        <v>66</v>
      </c>
      <c r="E36" s="1">
        <v>141</v>
      </c>
    </row>
    <row r="37" spans="2:6" hidden="1" x14ac:dyDescent="0.35">
      <c r="B37" t="s">
        <v>6</v>
      </c>
      <c r="C37" t="s">
        <v>7</v>
      </c>
      <c r="D37" t="s">
        <v>67</v>
      </c>
      <c r="E37" s="1">
        <v>7</v>
      </c>
    </row>
    <row r="38" spans="2:6" hidden="1" x14ac:dyDescent="0.35">
      <c r="B38" t="s">
        <v>6</v>
      </c>
      <c r="C38" t="s">
        <v>7</v>
      </c>
      <c r="D38" t="s">
        <v>68</v>
      </c>
      <c r="E38" s="1">
        <v>92</v>
      </c>
    </row>
    <row r="39" spans="2:6" hidden="1" x14ac:dyDescent="0.35">
      <c r="B39" t="s">
        <v>6</v>
      </c>
      <c r="C39" t="s">
        <v>7</v>
      </c>
      <c r="D39" t="s">
        <v>69</v>
      </c>
      <c r="E39" s="1">
        <v>27</v>
      </c>
    </row>
    <row r="40" spans="2:6" hidden="1" x14ac:dyDescent="0.35">
      <c r="B40" t="s">
        <v>6</v>
      </c>
      <c r="C40" t="s">
        <v>7</v>
      </c>
      <c r="D40" t="s">
        <v>70</v>
      </c>
      <c r="E40" s="1">
        <v>84</v>
      </c>
      <c r="F40" s="1"/>
    </row>
    <row r="41" spans="2:6" hidden="1" x14ac:dyDescent="0.35">
      <c r="B41" t="s">
        <v>6</v>
      </c>
      <c r="C41" t="s">
        <v>7</v>
      </c>
      <c r="D41" t="s">
        <v>71</v>
      </c>
      <c r="E41" s="1">
        <v>291233</v>
      </c>
    </row>
    <row r="42" spans="2:6" hidden="1" x14ac:dyDescent="0.35">
      <c r="B42" t="s">
        <v>6</v>
      </c>
      <c r="C42" t="s">
        <v>7</v>
      </c>
      <c r="D42" t="s">
        <v>72</v>
      </c>
      <c r="E42" s="1">
        <v>55</v>
      </c>
    </row>
    <row r="43" spans="2:6" hidden="1" x14ac:dyDescent="0.35">
      <c r="B43" t="s">
        <v>6</v>
      </c>
      <c r="C43" t="s">
        <v>7</v>
      </c>
      <c r="D43" t="s">
        <v>73</v>
      </c>
      <c r="E43" s="1">
        <v>1479</v>
      </c>
    </row>
    <row r="44" spans="2:6" hidden="1" x14ac:dyDescent="0.35">
      <c r="B44" t="s">
        <v>6</v>
      </c>
      <c r="C44" t="s">
        <v>8</v>
      </c>
      <c r="D44" t="s">
        <v>71</v>
      </c>
      <c r="E44" s="1">
        <v>490</v>
      </c>
      <c r="F44" s="1"/>
    </row>
    <row r="45" spans="2:6" hidden="1" x14ac:dyDescent="0.35">
      <c r="B45" t="s">
        <v>6</v>
      </c>
      <c r="C45" t="s">
        <v>8</v>
      </c>
      <c r="D45" t="s">
        <v>73</v>
      </c>
      <c r="E45" s="1">
        <v>7</v>
      </c>
      <c r="F45" s="1"/>
    </row>
    <row r="46" spans="2:6" hidden="1" x14ac:dyDescent="0.35">
      <c r="B46" t="s">
        <v>6</v>
      </c>
      <c r="C46" t="s">
        <v>9</v>
      </c>
      <c r="D46" t="s">
        <v>66</v>
      </c>
      <c r="E46" s="1">
        <v>97</v>
      </c>
    </row>
    <row r="47" spans="2:6" hidden="1" x14ac:dyDescent="0.35">
      <c r="B47" t="s">
        <v>6</v>
      </c>
      <c r="C47" t="s">
        <v>9</v>
      </c>
      <c r="D47" t="s">
        <v>67</v>
      </c>
      <c r="E47" s="1">
        <v>68</v>
      </c>
      <c r="F47" s="1"/>
    </row>
    <row r="48" spans="2:6" hidden="1" x14ac:dyDescent="0.35">
      <c r="B48" t="s">
        <v>6</v>
      </c>
      <c r="C48" t="s">
        <v>9</v>
      </c>
      <c r="D48" t="s">
        <v>68</v>
      </c>
      <c r="E48" s="1">
        <v>20</v>
      </c>
      <c r="F48" s="1"/>
    </row>
    <row r="49" spans="2:6" hidden="1" x14ac:dyDescent="0.35">
      <c r="B49" t="s">
        <v>6</v>
      </c>
      <c r="C49" t="s">
        <v>9</v>
      </c>
      <c r="D49" t="s">
        <v>69</v>
      </c>
      <c r="E49" s="1">
        <v>11</v>
      </c>
      <c r="F49" s="1"/>
    </row>
    <row r="50" spans="2:6" hidden="1" x14ac:dyDescent="0.35">
      <c r="B50" t="s">
        <v>6</v>
      </c>
      <c r="C50" t="s">
        <v>9</v>
      </c>
      <c r="D50" t="s">
        <v>70</v>
      </c>
      <c r="E50" s="1">
        <v>58</v>
      </c>
      <c r="F50" s="1"/>
    </row>
    <row r="51" spans="2:6" hidden="1" x14ac:dyDescent="0.35">
      <c r="B51" t="s">
        <v>6</v>
      </c>
      <c r="C51" t="s">
        <v>9</v>
      </c>
      <c r="D51" t="s">
        <v>71</v>
      </c>
      <c r="E51" s="1">
        <v>310879</v>
      </c>
    </row>
    <row r="52" spans="2:6" hidden="1" x14ac:dyDescent="0.35">
      <c r="B52" t="s">
        <v>6</v>
      </c>
      <c r="C52" t="s">
        <v>9</v>
      </c>
      <c r="D52" t="s">
        <v>72</v>
      </c>
      <c r="E52" s="1">
        <v>13</v>
      </c>
    </row>
    <row r="53" spans="2:6" hidden="1" x14ac:dyDescent="0.35">
      <c r="B53" t="s">
        <v>6</v>
      </c>
      <c r="C53" t="s">
        <v>9</v>
      </c>
      <c r="D53" t="s">
        <v>73</v>
      </c>
      <c r="E53" s="1">
        <v>1860</v>
      </c>
      <c r="F53" s="1"/>
    </row>
    <row r="54" spans="2:6" hidden="1" x14ac:dyDescent="0.35">
      <c r="B54" t="s">
        <v>6</v>
      </c>
      <c r="C54" t="s">
        <v>10</v>
      </c>
      <c r="D54" t="s">
        <v>66</v>
      </c>
      <c r="E54" s="1">
        <v>295</v>
      </c>
      <c r="F54" s="1"/>
    </row>
    <row r="55" spans="2:6" hidden="1" x14ac:dyDescent="0.35">
      <c r="B55" t="s">
        <v>6</v>
      </c>
      <c r="C55" t="s">
        <v>10</v>
      </c>
      <c r="D55" t="s">
        <v>67</v>
      </c>
      <c r="E55" s="1">
        <v>7</v>
      </c>
      <c r="F55" s="1"/>
    </row>
    <row r="56" spans="2:6" hidden="1" x14ac:dyDescent="0.35">
      <c r="B56" t="s">
        <v>6</v>
      </c>
      <c r="C56" t="s">
        <v>10</v>
      </c>
      <c r="D56" t="s">
        <v>68</v>
      </c>
      <c r="E56" s="1">
        <v>334</v>
      </c>
      <c r="F56" s="1"/>
    </row>
    <row r="57" spans="2:6" hidden="1" x14ac:dyDescent="0.35">
      <c r="B57" t="s">
        <v>6</v>
      </c>
      <c r="C57" t="s">
        <v>10</v>
      </c>
      <c r="D57" t="s">
        <v>69</v>
      </c>
      <c r="E57" s="1">
        <v>44</v>
      </c>
      <c r="F57" s="1"/>
    </row>
    <row r="58" spans="2:6" hidden="1" x14ac:dyDescent="0.35">
      <c r="B58" t="s">
        <v>6</v>
      </c>
      <c r="C58" t="s">
        <v>10</v>
      </c>
      <c r="D58" t="s">
        <v>70</v>
      </c>
      <c r="E58" s="1">
        <v>302</v>
      </c>
      <c r="F58" s="1"/>
    </row>
    <row r="59" spans="2:6" hidden="1" x14ac:dyDescent="0.35">
      <c r="B59" t="s">
        <v>6</v>
      </c>
      <c r="C59" t="s">
        <v>10</v>
      </c>
      <c r="D59" t="s">
        <v>71</v>
      </c>
      <c r="E59" s="1">
        <v>657728</v>
      </c>
      <c r="F59" s="1"/>
    </row>
    <row r="60" spans="2:6" hidden="1" x14ac:dyDescent="0.35">
      <c r="B60" t="s">
        <v>6</v>
      </c>
      <c r="C60" t="s">
        <v>10</v>
      </c>
      <c r="D60" t="s">
        <v>72</v>
      </c>
      <c r="E60" s="1">
        <v>140</v>
      </c>
      <c r="F60" s="1"/>
    </row>
    <row r="61" spans="2:6" hidden="1" x14ac:dyDescent="0.35">
      <c r="B61" t="s">
        <v>6</v>
      </c>
      <c r="C61" t="s">
        <v>10</v>
      </c>
      <c r="D61" t="s">
        <v>73</v>
      </c>
      <c r="E61" s="1">
        <v>7008</v>
      </c>
    </row>
    <row r="62" spans="2:6" hidden="1" x14ac:dyDescent="0.35">
      <c r="B62" t="s">
        <v>6</v>
      </c>
      <c r="C62" t="s">
        <v>11</v>
      </c>
      <c r="D62" t="s">
        <v>66</v>
      </c>
      <c r="E62" s="1">
        <v>1213</v>
      </c>
    </row>
    <row r="63" spans="2:6" hidden="1" x14ac:dyDescent="0.35">
      <c r="B63" t="s">
        <v>6</v>
      </c>
      <c r="C63" t="s">
        <v>11</v>
      </c>
      <c r="D63" t="s">
        <v>67</v>
      </c>
      <c r="E63" s="1">
        <v>530</v>
      </c>
      <c r="F63" s="1"/>
    </row>
    <row r="64" spans="2:6" hidden="1" x14ac:dyDescent="0.35">
      <c r="B64" t="s">
        <v>6</v>
      </c>
      <c r="C64" t="s">
        <v>11</v>
      </c>
      <c r="D64" t="s">
        <v>68</v>
      </c>
      <c r="E64" s="1">
        <v>199</v>
      </c>
      <c r="F64" s="1"/>
    </row>
    <row r="65" spans="2:6" hidden="1" x14ac:dyDescent="0.35">
      <c r="B65" t="s">
        <v>6</v>
      </c>
      <c r="C65" t="s">
        <v>11</v>
      </c>
      <c r="D65" t="s">
        <v>69</v>
      </c>
      <c r="E65" s="1">
        <v>53</v>
      </c>
      <c r="F65" s="1"/>
    </row>
    <row r="66" spans="2:6" hidden="1" x14ac:dyDescent="0.35">
      <c r="B66" t="s">
        <v>6</v>
      </c>
      <c r="C66" t="s">
        <v>11</v>
      </c>
      <c r="D66" t="s">
        <v>70</v>
      </c>
      <c r="E66" s="1">
        <v>344</v>
      </c>
      <c r="F66" s="1"/>
    </row>
    <row r="67" spans="2:6" hidden="1" x14ac:dyDescent="0.35">
      <c r="B67" t="s">
        <v>6</v>
      </c>
      <c r="C67" t="s">
        <v>11</v>
      </c>
      <c r="D67" t="s">
        <v>71</v>
      </c>
      <c r="E67" s="1">
        <v>889317</v>
      </c>
      <c r="F67" s="1"/>
    </row>
    <row r="68" spans="2:6" hidden="1" x14ac:dyDescent="0.35">
      <c r="B68" t="s">
        <v>6</v>
      </c>
      <c r="C68" t="s">
        <v>11</v>
      </c>
      <c r="D68" t="s">
        <v>72</v>
      </c>
      <c r="E68" s="1">
        <v>330</v>
      </c>
      <c r="F68" s="1"/>
    </row>
    <row r="69" spans="2:6" hidden="1" x14ac:dyDescent="0.35">
      <c r="B69" t="s">
        <v>6</v>
      </c>
      <c r="C69" t="s">
        <v>11</v>
      </c>
      <c r="D69" t="s">
        <v>73</v>
      </c>
      <c r="E69" s="1">
        <v>2271</v>
      </c>
      <c r="F69" s="1"/>
    </row>
    <row r="70" spans="2:6" hidden="1" x14ac:dyDescent="0.35">
      <c r="B70" t="s">
        <v>6</v>
      </c>
      <c r="C70" t="s">
        <v>12</v>
      </c>
      <c r="D70" t="s">
        <v>66</v>
      </c>
      <c r="E70" s="1">
        <v>789</v>
      </c>
      <c r="F70" s="1"/>
    </row>
    <row r="71" spans="2:6" hidden="1" x14ac:dyDescent="0.35">
      <c r="B71" t="s">
        <v>6</v>
      </c>
      <c r="C71" t="s">
        <v>12</v>
      </c>
      <c r="D71" t="s">
        <v>67</v>
      </c>
      <c r="E71" s="1">
        <v>121</v>
      </c>
      <c r="F71" s="1"/>
    </row>
    <row r="72" spans="2:6" hidden="1" x14ac:dyDescent="0.35">
      <c r="B72" t="s">
        <v>6</v>
      </c>
      <c r="C72" t="s">
        <v>12</v>
      </c>
      <c r="D72" t="s">
        <v>68</v>
      </c>
      <c r="E72" s="1">
        <v>1905</v>
      </c>
      <c r="F72" s="1"/>
    </row>
    <row r="73" spans="2:6" hidden="1" x14ac:dyDescent="0.35">
      <c r="B73" t="s">
        <v>6</v>
      </c>
      <c r="C73" t="s">
        <v>12</v>
      </c>
      <c r="D73" t="s">
        <v>69</v>
      </c>
      <c r="E73" s="1">
        <v>583</v>
      </c>
      <c r="F73" s="1"/>
    </row>
    <row r="74" spans="2:6" hidden="1" x14ac:dyDescent="0.35">
      <c r="B74" t="s">
        <v>6</v>
      </c>
      <c r="C74" t="s">
        <v>12</v>
      </c>
      <c r="D74" t="s">
        <v>70</v>
      </c>
      <c r="E74" s="1">
        <v>622</v>
      </c>
      <c r="F74" s="1"/>
    </row>
    <row r="75" spans="2:6" hidden="1" x14ac:dyDescent="0.35">
      <c r="B75" t="s">
        <v>6</v>
      </c>
      <c r="C75" t="s">
        <v>12</v>
      </c>
      <c r="D75" t="s">
        <v>71</v>
      </c>
      <c r="E75" s="1">
        <v>2807978</v>
      </c>
      <c r="F75" s="1"/>
    </row>
    <row r="76" spans="2:6" hidden="1" x14ac:dyDescent="0.35">
      <c r="B76" t="s">
        <v>6</v>
      </c>
      <c r="C76" t="s">
        <v>12</v>
      </c>
      <c r="D76" t="s">
        <v>72</v>
      </c>
      <c r="E76" s="1">
        <v>1222</v>
      </c>
      <c r="F76" s="1"/>
    </row>
    <row r="77" spans="2:6" hidden="1" x14ac:dyDescent="0.35">
      <c r="B77" t="s">
        <v>6</v>
      </c>
      <c r="C77" t="s">
        <v>12</v>
      </c>
      <c r="D77" t="s">
        <v>73</v>
      </c>
      <c r="E77" s="1">
        <v>1942</v>
      </c>
      <c r="F77" s="1"/>
    </row>
    <row r="78" spans="2:6" hidden="1" x14ac:dyDescent="0.35">
      <c r="B78" t="s">
        <v>6</v>
      </c>
      <c r="C78" t="s">
        <v>13</v>
      </c>
      <c r="D78" t="s">
        <v>66</v>
      </c>
      <c r="E78" s="1">
        <v>383</v>
      </c>
      <c r="F78" s="1"/>
    </row>
    <row r="79" spans="2:6" hidden="1" x14ac:dyDescent="0.35">
      <c r="B79" t="s">
        <v>6</v>
      </c>
      <c r="C79" t="s">
        <v>13</v>
      </c>
      <c r="D79" t="s">
        <v>67</v>
      </c>
      <c r="E79" s="1">
        <v>18</v>
      </c>
      <c r="F79" s="1"/>
    </row>
    <row r="80" spans="2:6" hidden="1" x14ac:dyDescent="0.35">
      <c r="B80" t="s">
        <v>6</v>
      </c>
      <c r="C80" t="s">
        <v>13</v>
      </c>
      <c r="D80" t="s">
        <v>68</v>
      </c>
      <c r="E80" s="1">
        <v>140</v>
      </c>
      <c r="F80" s="1"/>
    </row>
    <row r="81" spans="2:6" hidden="1" x14ac:dyDescent="0.35">
      <c r="B81" t="s">
        <v>6</v>
      </c>
      <c r="C81" t="s">
        <v>13</v>
      </c>
      <c r="D81" t="s">
        <v>69</v>
      </c>
      <c r="E81" s="1">
        <v>87</v>
      </c>
      <c r="F81" s="1"/>
    </row>
    <row r="82" spans="2:6" hidden="1" x14ac:dyDescent="0.35">
      <c r="B82" t="s">
        <v>6</v>
      </c>
      <c r="C82" t="s">
        <v>13</v>
      </c>
      <c r="D82" t="s">
        <v>70</v>
      </c>
      <c r="E82" s="1">
        <v>50</v>
      </c>
    </row>
    <row r="83" spans="2:6" hidden="1" x14ac:dyDescent="0.35">
      <c r="B83" t="s">
        <v>6</v>
      </c>
      <c r="C83" t="s">
        <v>13</v>
      </c>
      <c r="D83" t="s">
        <v>71</v>
      </c>
      <c r="E83" s="1">
        <v>426237</v>
      </c>
      <c r="F83" s="1"/>
    </row>
    <row r="84" spans="2:6" hidden="1" x14ac:dyDescent="0.35">
      <c r="B84" t="s">
        <v>6</v>
      </c>
      <c r="C84" t="s">
        <v>13</v>
      </c>
      <c r="D84" t="s">
        <v>72</v>
      </c>
      <c r="E84" s="1">
        <v>145</v>
      </c>
      <c r="F84" s="1"/>
    </row>
    <row r="85" spans="2:6" hidden="1" x14ac:dyDescent="0.35">
      <c r="B85" t="s">
        <v>6</v>
      </c>
      <c r="C85" t="s">
        <v>13</v>
      </c>
      <c r="D85" t="s">
        <v>73</v>
      </c>
      <c r="E85" s="1">
        <v>1595</v>
      </c>
      <c r="F85" s="1"/>
    </row>
    <row r="86" spans="2:6" hidden="1" x14ac:dyDescent="0.35">
      <c r="B86" t="s">
        <v>6</v>
      </c>
      <c r="C86" t="s">
        <v>14</v>
      </c>
      <c r="D86" t="s">
        <v>66</v>
      </c>
      <c r="E86" s="1">
        <v>411</v>
      </c>
      <c r="F86" s="1"/>
    </row>
    <row r="87" spans="2:6" hidden="1" x14ac:dyDescent="0.35">
      <c r="B87" t="s">
        <v>6</v>
      </c>
      <c r="C87" t="s">
        <v>14</v>
      </c>
      <c r="D87" t="s">
        <v>67</v>
      </c>
      <c r="E87" s="1">
        <v>63</v>
      </c>
      <c r="F87" s="1"/>
    </row>
    <row r="88" spans="2:6" hidden="1" x14ac:dyDescent="0.35">
      <c r="B88" t="s">
        <v>6</v>
      </c>
      <c r="C88" t="s">
        <v>14</v>
      </c>
      <c r="D88" t="s">
        <v>68</v>
      </c>
      <c r="E88" s="1">
        <v>67</v>
      </c>
      <c r="F88" s="1"/>
    </row>
    <row r="89" spans="2:6" hidden="1" x14ac:dyDescent="0.35">
      <c r="B89" t="s">
        <v>6</v>
      </c>
      <c r="C89" t="s">
        <v>14</v>
      </c>
      <c r="D89" t="s">
        <v>69</v>
      </c>
      <c r="E89" s="1">
        <v>27</v>
      </c>
      <c r="F89" s="1"/>
    </row>
    <row r="90" spans="2:6" hidden="1" x14ac:dyDescent="0.35">
      <c r="B90" t="s">
        <v>6</v>
      </c>
      <c r="C90" t="s">
        <v>14</v>
      </c>
      <c r="D90" t="s">
        <v>70</v>
      </c>
      <c r="E90" s="1">
        <v>88</v>
      </c>
      <c r="F90" s="1"/>
    </row>
    <row r="91" spans="2:6" hidden="1" x14ac:dyDescent="0.35">
      <c r="B91" t="s">
        <v>6</v>
      </c>
      <c r="C91" t="s">
        <v>14</v>
      </c>
      <c r="D91" t="s">
        <v>71</v>
      </c>
      <c r="E91" s="1">
        <v>1052628</v>
      </c>
    </row>
    <row r="92" spans="2:6" hidden="1" x14ac:dyDescent="0.35">
      <c r="B92" t="s">
        <v>6</v>
      </c>
      <c r="C92" t="s">
        <v>14</v>
      </c>
      <c r="D92" t="s">
        <v>72</v>
      </c>
      <c r="E92" s="1">
        <v>63</v>
      </c>
    </row>
    <row r="93" spans="2:6" hidden="1" x14ac:dyDescent="0.35">
      <c r="B93" t="s">
        <v>6</v>
      </c>
      <c r="C93" t="s">
        <v>14</v>
      </c>
      <c r="D93" t="s">
        <v>73</v>
      </c>
      <c r="E93" s="1">
        <v>8024</v>
      </c>
      <c r="F93" s="1"/>
    </row>
    <row r="94" spans="2:6" hidden="1" x14ac:dyDescent="0.35">
      <c r="B94" t="s">
        <v>6</v>
      </c>
      <c r="C94" t="s">
        <v>15</v>
      </c>
      <c r="D94" t="s">
        <v>66</v>
      </c>
      <c r="E94" s="1">
        <v>16658</v>
      </c>
      <c r="F94" s="1"/>
    </row>
    <row r="95" spans="2:6" hidden="1" x14ac:dyDescent="0.35">
      <c r="B95" t="s">
        <v>6</v>
      </c>
      <c r="C95" t="s">
        <v>15</v>
      </c>
      <c r="D95" t="s">
        <v>67</v>
      </c>
      <c r="E95" s="1">
        <v>395</v>
      </c>
      <c r="F95" s="1"/>
    </row>
    <row r="96" spans="2:6" hidden="1" x14ac:dyDescent="0.35">
      <c r="B96" t="s">
        <v>6</v>
      </c>
      <c r="C96" t="s">
        <v>15</v>
      </c>
      <c r="D96" t="s">
        <v>68</v>
      </c>
      <c r="E96" s="1">
        <v>1871</v>
      </c>
      <c r="F96" s="1"/>
    </row>
    <row r="97" spans="2:6" hidden="1" x14ac:dyDescent="0.35">
      <c r="B97" t="s">
        <v>6</v>
      </c>
      <c r="C97" t="s">
        <v>15</v>
      </c>
      <c r="D97" t="s">
        <v>69</v>
      </c>
      <c r="E97" s="1">
        <v>409</v>
      </c>
      <c r="F97" s="1"/>
    </row>
    <row r="98" spans="2:6" hidden="1" x14ac:dyDescent="0.35">
      <c r="B98" t="s">
        <v>6</v>
      </c>
      <c r="C98" t="s">
        <v>15</v>
      </c>
      <c r="D98" t="s">
        <v>70</v>
      </c>
      <c r="E98" s="1">
        <v>290</v>
      </c>
      <c r="F98" s="1"/>
    </row>
    <row r="99" spans="2:6" hidden="1" x14ac:dyDescent="0.35">
      <c r="B99" t="s">
        <v>6</v>
      </c>
      <c r="C99" t="s">
        <v>15</v>
      </c>
      <c r="D99" t="s">
        <v>71</v>
      </c>
      <c r="E99" s="1">
        <v>2722072</v>
      </c>
      <c r="F99" s="1"/>
    </row>
    <row r="100" spans="2:6" hidden="1" x14ac:dyDescent="0.35">
      <c r="B100" t="s">
        <v>6</v>
      </c>
      <c r="C100" t="s">
        <v>15</v>
      </c>
      <c r="D100" t="s">
        <v>72</v>
      </c>
      <c r="E100" s="1">
        <v>1920</v>
      </c>
      <c r="F100" s="1"/>
    </row>
    <row r="101" spans="2:6" hidden="1" x14ac:dyDescent="0.35">
      <c r="B101" t="s">
        <v>6</v>
      </c>
      <c r="C101" t="s">
        <v>15</v>
      </c>
      <c r="D101" t="s">
        <v>73</v>
      </c>
      <c r="E101" s="1">
        <v>8184</v>
      </c>
      <c r="F101" s="1"/>
    </row>
    <row r="102" spans="2:6" hidden="1" x14ac:dyDescent="0.35">
      <c r="B102" t="s">
        <v>6</v>
      </c>
      <c r="C102" t="s">
        <v>16</v>
      </c>
      <c r="D102" t="s">
        <v>66</v>
      </c>
      <c r="E102" s="1">
        <v>6224</v>
      </c>
      <c r="F102" s="1"/>
    </row>
    <row r="103" spans="2:6" hidden="1" x14ac:dyDescent="0.35">
      <c r="B103" t="s">
        <v>6</v>
      </c>
      <c r="C103" t="s">
        <v>16</v>
      </c>
      <c r="D103" t="s">
        <v>67</v>
      </c>
      <c r="E103" s="1">
        <v>54</v>
      </c>
      <c r="F103" s="1"/>
    </row>
    <row r="104" spans="2:6" hidden="1" x14ac:dyDescent="0.35">
      <c r="B104" t="s">
        <v>6</v>
      </c>
      <c r="C104" t="s">
        <v>16</v>
      </c>
      <c r="D104" t="s">
        <v>68</v>
      </c>
      <c r="E104" s="1">
        <v>1998</v>
      </c>
      <c r="F104" s="1"/>
    </row>
    <row r="105" spans="2:6" hidden="1" x14ac:dyDescent="0.35">
      <c r="B105" t="s">
        <v>6</v>
      </c>
      <c r="C105" t="s">
        <v>16</v>
      </c>
      <c r="D105" t="s">
        <v>69</v>
      </c>
      <c r="E105" s="1">
        <v>117</v>
      </c>
      <c r="F105" s="1"/>
    </row>
    <row r="106" spans="2:6" hidden="1" x14ac:dyDescent="0.35">
      <c r="B106" t="s">
        <v>6</v>
      </c>
      <c r="C106" t="s">
        <v>16</v>
      </c>
      <c r="D106" t="s">
        <v>70</v>
      </c>
      <c r="E106" s="1">
        <v>113</v>
      </c>
      <c r="F106" s="1"/>
    </row>
    <row r="107" spans="2:6" hidden="1" x14ac:dyDescent="0.35">
      <c r="B107" t="s">
        <v>6</v>
      </c>
      <c r="C107" t="s">
        <v>16</v>
      </c>
      <c r="D107" t="s">
        <v>71</v>
      </c>
      <c r="E107" s="1">
        <v>597455</v>
      </c>
      <c r="F107" s="1"/>
    </row>
    <row r="108" spans="2:6" hidden="1" x14ac:dyDescent="0.35">
      <c r="B108" t="s">
        <v>6</v>
      </c>
      <c r="C108" t="s">
        <v>16</v>
      </c>
      <c r="D108" t="s">
        <v>72</v>
      </c>
      <c r="E108" s="1">
        <v>1241</v>
      </c>
      <c r="F108" s="1"/>
    </row>
    <row r="109" spans="2:6" hidden="1" x14ac:dyDescent="0.35">
      <c r="B109" t="s">
        <v>6</v>
      </c>
      <c r="C109" t="s">
        <v>16</v>
      </c>
      <c r="D109" t="s">
        <v>73</v>
      </c>
      <c r="E109" s="1">
        <v>1473</v>
      </c>
      <c r="F109" s="1"/>
    </row>
    <row r="110" spans="2:6" hidden="1" x14ac:dyDescent="0.35">
      <c r="B110" t="s">
        <v>6</v>
      </c>
      <c r="C110" t="s">
        <v>17</v>
      </c>
      <c r="D110" t="s">
        <v>66</v>
      </c>
      <c r="E110" s="1">
        <v>12</v>
      </c>
      <c r="F110" s="1"/>
    </row>
    <row r="111" spans="2:6" hidden="1" x14ac:dyDescent="0.35">
      <c r="B111" t="s">
        <v>6</v>
      </c>
      <c r="C111" t="s">
        <v>17</v>
      </c>
      <c r="D111" t="s">
        <v>67</v>
      </c>
      <c r="E111" s="1">
        <v>2</v>
      </c>
      <c r="F111" s="1"/>
    </row>
    <row r="112" spans="2:6" hidden="1" x14ac:dyDescent="0.35">
      <c r="B112" t="s">
        <v>6</v>
      </c>
      <c r="C112" t="s">
        <v>17</v>
      </c>
      <c r="D112" t="s">
        <v>68</v>
      </c>
      <c r="E112" s="1">
        <v>24</v>
      </c>
      <c r="F112" s="1"/>
    </row>
    <row r="113" spans="2:6" hidden="1" x14ac:dyDescent="0.35">
      <c r="B113" t="s">
        <v>6</v>
      </c>
      <c r="C113" t="s">
        <v>17</v>
      </c>
      <c r="D113" t="s">
        <v>69</v>
      </c>
      <c r="E113" s="1">
        <v>7</v>
      </c>
      <c r="F113" s="1"/>
    </row>
    <row r="114" spans="2:6" hidden="1" x14ac:dyDescent="0.35">
      <c r="B114" t="s">
        <v>6</v>
      </c>
      <c r="C114" t="s">
        <v>17</v>
      </c>
      <c r="D114" t="s">
        <v>70</v>
      </c>
      <c r="E114" s="1">
        <v>25</v>
      </c>
      <c r="F114" s="1"/>
    </row>
    <row r="115" spans="2:6" hidden="1" x14ac:dyDescent="0.35">
      <c r="B115" t="s">
        <v>6</v>
      </c>
      <c r="C115" t="s">
        <v>17</v>
      </c>
      <c r="D115" t="s">
        <v>71</v>
      </c>
      <c r="E115" s="1">
        <v>91649</v>
      </c>
      <c r="F115" s="1"/>
    </row>
    <row r="116" spans="2:6" hidden="1" x14ac:dyDescent="0.35">
      <c r="B116" t="s">
        <v>6</v>
      </c>
      <c r="C116" t="s">
        <v>17</v>
      </c>
      <c r="D116" t="s">
        <v>72</v>
      </c>
      <c r="E116" s="1">
        <v>15</v>
      </c>
      <c r="F116" s="1"/>
    </row>
    <row r="117" spans="2:6" hidden="1" x14ac:dyDescent="0.35">
      <c r="B117" t="s">
        <v>6</v>
      </c>
      <c r="C117" t="s">
        <v>17</v>
      </c>
      <c r="D117" t="s">
        <v>73</v>
      </c>
      <c r="E117" s="1">
        <v>684</v>
      </c>
      <c r="F117" s="1"/>
    </row>
    <row r="118" spans="2:6" hidden="1" x14ac:dyDescent="0.35">
      <c r="B118" t="s">
        <v>6</v>
      </c>
      <c r="C118" t="s">
        <v>18</v>
      </c>
      <c r="D118" t="s">
        <v>66</v>
      </c>
      <c r="E118" s="1">
        <v>2407</v>
      </c>
      <c r="F118" s="1"/>
    </row>
    <row r="119" spans="2:6" hidden="1" x14ac:dyDescent="0.35">
      <c r="B119" t="s">
        <v>6</v>
      </c>
      <c r="C119" t="s">
        <v>18</v>
      </c>
      <c r="D119" t="s">
        <v>67</v>
      </c>
      <c r="E119" s="1">
        <v>496</v>
      </c>
      <c r="F119" s="1"/>
    </row>
    <row r="120" spans="2:6" hidden="1" x14ac:dyDescent="0.35">
      <c r="B120" t="s">
        <v>6</v>
      </c>
      <c r="C120" t="s">
        <v>18</v>
      </c>
      <c r="D120" t="s">
        <v>68</v>
      </c>
      <c r="E120" s="1">
        <v>1139</v>
      </c>
    </row>
    <row r="121" spans="2:6" hidden="1" x14ac:dyDescent="0.35">
      <c r="B121" t="s">
        <v>6</v>
      </c>
      <c r="C121" t="s">
        <v>18</v>
      </c>
      <c r="D121" t="s">
        <v>69</v>
      </c>
      <c r="E121" s="1">
        <v>216</v>
      </c>
    </row>
    <row r="122" spans="2:6" hidden="1" x14ac:dyDescent="0.35">
      <c r="B122" t="s">
        <v>6</v>
      </c>
      <c r="C122" t="s">
        <v>18</v>
      </c>
      <c r="D122" t="s">
        <v>70</v>
      </c>
      <c r="E122" s="1">
        <v>321</v>
      </c>
    </row>
    <row r="123" spans="2:6" hidden="1" x14ac:dyDescent="0.35">
      <c r="B123" t="s">
        <v>6</v>
      </c>
      <c r="C123" t="s">
        <v>18</v>
      </c>
      <c r="D123" t="s">
        <v>71</v>
      </c>
      <c r="E123" s="1">
        <v>1589698</v>
      </c>
      <c r="F123" s="1"/>
    </row>
    <row r="124" spans="2:6" hidden="1" x14ac:dyDescent="0.35">
      <c r="B124" t="s">
        <v>6</v>
      </c>
      <c r="C124" t="s">
        <v>18</v>
      </c>
      <c r="D124" t="s">
        <v>72</v>
      </c>
      <c r="E124" s="1">
        <v>970</v>
      </c>
      <c r="F124" s="1"/>
    </row>
    <row r="125" spans="2:6" hidden="1" x14ac:dyDescent="0.35">
      <c r="B125" t="s">
        <v>6</v>
      </c>
      <c r="C125" t="s">
        <v>18</v>
      </c>
      <c r="D125" t="s">
        <v>73</v>
      </c>
      <c r="E125" s="1">
        <v>10241</v>
      </c>
      <c r="F125" s="1"/>
    </row>
    <row r="126" spans="2:6" hidden="1" x14ac:dyDescent="0.35">
      <c r="B126" t="s">
        <v>6</v>
      </c>
      <c r="C126" t="s">
        <v>19</v>
      </c>
      <c r="D126" t="s">
        <v>66</v>
      </c>
      <c r="E126" s="1">
        <v>2914</v>
      </c>
      <c r="F126" s="1"/>
    </row>
    <row r="127" spans="2:6" hidden="1" x14ac:dyDescent="0.35">
      <c r="B127" t="s">
        <v>6</v>
      </c>
      <c r="C127" t="s">
        <v>19</v>
      </c>
      <c r="D127" t="s">
        <v>67</v>
      </c>
      <c r="E127" s="1">
        <v>19</v>
      </c>
      <c r="F127" s="1"/>
    </row>
    <row r="128" spans="2:6" hidden="1" x14ac:dyDescent="0.35">
      <c r="B128" t="s">
        <v>6</v>
      </c>
      <c r="C128" t="s">
        <v>19</v>
      </c>
      <c r="D128" t="s">
        <v>68</v>
      </c>
      <c r="E128" s="1">
        <v>325</v>
      </c>
    </row>
    <row r="129" spans="2:6" hidden="1" x14ac:dyDescent="0.35">
      <c r="B129" t="s">
        <v>6</v>
      </c>
      <c r="C129" t="s">
        <v>19</v>
      </c>
      <c r="D129" t="s">
        <v>69</v>
      </c>
      <c r="E129" s="1">
        <v>89</v>
      </c>
      <c r="F129" s="1"/>
    </row>
    <row r="130" spans="2:6" hidden="1" x14ac:dyDescent="0.35">
      <c r="B130" t="s">
        <v>6</v>
      </c>
      <c r="C130" t="s">
        <v>19</v>
      </c>
      <c r="D130" t="s">
        <v>70</v>
      </c>
      <c r="E130" s="1">
        <v>251</v>
      </c>
      <c r="F130" s="1"/>
    </row>
    <row r="131" spans="2:6" hidden="1" x14ac:dyDescent="0.35">
      <c r="B131" t="s">
        <v>6</v>
      </c>
      <c r="C131" t="s">
        <v>19</v>
      </c>
      <c r="D131" t="s">
        <v>71</v>
      </c>
      <c r="E131" s="1">
        <v>320970</v>
      </c>
      <c r="F131" s="1"/>
    </row>
    <row r="132" spans="2:6" hidden="1" x14ac:dyDescent="0.35">
      <c r="B132" t="s">
        <v>6</v>
      </c>
      <c r="C132" t="s">
        <v>19</v>
      </c>
      <c r="D132" t="s">
        <v>72</v>
      </c>
      <c r="E132" s="1">
        <v>332</v>
      </c>
      <c r="F132" s="1"/>
    </row>
    <row r="133" spans="2:6" hidden="1" x14ac:dyDescent="0.35">
      <c r="B133" t="s">
        <v>6</v>
      </c>
      <c r="C133" t="s">
        <v>19</v>
      </c>
      <c r="D133" t="s">
        <v>73</v>
      </c>
      <c r="E133" s="1">
        <v>335</v>
      </c>
      <c r="F133" s="1"/>
    </row>
    <row r="134" spans="2:6" hidden="1" x14ac:dyDescent="0.35">
      <c r="B134" t="s">
        <v>6</v>
      </c>
      <c r="C134" t="s">
        <v>20</v>
      </c>
      <c r="D134" t="s">
        <v>66</v>
      </c>
      <c r="E134" s="1">
        <v>863</v>
      </c>
      <c r="F134" s="1"/>
    </row>
    <row r="135" spans="2:6" hidden="1" x14ac:dyDescent="0.35">
      <c r="B135" t="s">
        <v>6</v>
      </c>
      <c r="C135" t="s">
        <v>20</v>
      </c>
      <c r="D135" t="s">
        <v>67</v>
      </c>
      <c r="E135" s="1">
        <v>4</v>
      </c>
      <c r="F135" s="1"/>
    </row>
    <row r="136" spans="2:6" hidden="1" x14ac:dyDescent="0.35">
      <c r="B136" t="s">
        <v>6</v>
      </c>
      <c r="C136" t="s">
        <v>20</v>
      </c>
      <c r="D136" t="s">
        <v>68</v>
      </c>
      <c r="E136" s="1">
        <v>503</v>
      </c>
      <c r="F136" s="1"/>
    </row>
    <row r="137" spans="2:6" hidden="1" x14ac:dyDescent="0.35">
      <c r="B137" t="s">
        <v>6</v>
      </c>
      <c r="C137" t="s">
        <v>20</v>
      </c>
      <c r="D137" t="s">
        <v>69</v>
      </c>
      <c r="E137" s="1">
        <v>78</v>
      </c>
      <c r="F137" s="1"/>
    </row>
    <row r="138" spans="2:6" hidden="1" x14ac:dyDescent="0.35">
      <c r="B138" t="s">
        <v>6</v>
      </c>
      <c r="C138" t="s">
        <v>20</v>
      </c>
      <c r="D138" t="s">
        <v>70</v>
      </c>
      <c r="E138" s="1">
        <v>53</v>
      </c>
      <c r="F138" s="1"/>
    </row>
    <row r="139" spans="2:6" hidden="1" x14ac:dyDescent="0.35">
      <c r="B139" t="s">
        <v>6</v>
      </c>
      <c r="C139" t="s">
        <v>20</v>
      </c>
      <c r="D139" t="s">
        <v>71</v>
      </c>
      <c r="E139" s="1">
        <v>123677</v>
      </c>
      <c r="F139" s="1"/>
    </row>
    <row r="140" spans="2:6" hidden="1" x14ac:dyDescent="0.35">
      <c r="B140" t="s">
        <v>6</v>
      </c>
      <c r="C140" t="s">
        <v>20</v>
      </c>
      <c r="D140" t="s">
        <v>72</v>
      </c>
      <c r="E140" s="1">
        <v>1009</v>
      </c>
      <c r="F140" s="1"/>
    </row>
    <row r="141" spans="2:6" hidden="1" x14ac:dyDescent="0.35">
      <c r="B141" t="s">
        <v>6</v>
      </c>
      <c r="C141" t="s">
        <v>20</v>
      </c>
      <c r="D141" t="s">
        <v>73</v>
      </c>
      <c r="E141" s="1">
        <v>170</v>
      </c>
    </row>
    <row r="142" spans="2:6" hidden="1" x14ac:dyDescent="0.35">
      <c r="B142" t="s">
        <v>40</v>
      </c>
      <c r="C142" t="s">
        <v>24</v>
      </c>
      <c r="D142" t="s">
        <v>66</v>
      </c>
      <c r="E142" s="1">
        <v>528</v>
      </c>
    </row>
    <row r="143" spans="2:6" hidden="1" x14ac:dyDescent="0.35">
      <c r="B143" t="s">
        <v>40</v>
      </c>
      <c r="C143" t="s">
        <v>24</v>
      </c>
      <c r="D143" t="s">
        <v>67</v>
      </c>
      <c r="E143" s="1">
        <v>85</v>
      </c>
      <c r="F143" s="1"/>
    </row>
    <row r="144" spans="2:6" hidden="1" x14ac:dyDescent="0.35">
      <c r="B144" t="s">
        <v>40</v>
      </c>
      <c r="C144" t="s">
        <v>24</v>
      </c>
      <c r="D144" t="s">
        <v>68</v>
      </c>
      <c r="E144" s="1">
        <v>1418</v>
      </c>
      <c r="F144" s="1"/>
    </row>
    <row r="145" spans="2:6" hidden="1" x14ac:dyDescent="0.35">
      <c r="B145" t="s">
        <v>40</v>
      </c>
      <c r="C145" t="s">
        <v>24</v>
      </c>
      <c r="D145" t="s">
        <v>69</v>
      </c>
      <c r="E145" s="1">
        <v>387</v>
      </c>
      <c r="F145" s="1"/>
    </row>
    <row r="146" spans="2:6" hidden="1" x14ac:dyDescent="0.35">
      <c r="B146" t="s">
        <v>40</v>
      </c>
      <c r="C146" t="s">
        <v>24</v>
      </c>
      <c r="D146" t="s">
        <v>70</v>
      </c>
      <c r="E146" s="1">
        <v>506</v>
      </c>
      <c r="F146" s="1"/>
    </row>
    <row r="147" spans="2:6" hidden="1" x14ac:dyDescent="0.35">
      <c r="B147" t="s">
        <v>40</v>
      </c>
      <c r="C147" t="s">
        <v>24</v>
      </c>
      <c r="D147" t="s">
        <v>71</v>
      </c>
      <c r="E147" s="1">
        <v>1956375</v>
      </c>
      <c r="F147" s="1"/>
    </row>
    <row r="148" spans="2:6" hidden="1" x14ac:dyDescent="0.35">
      <c r="B148" t="s">
        <v>40</v>
      </c>
      <c r="C148" t="s">
        <v>24</v>
      </c>
      <c r="D148" t="s">
        <v>72</v>
      </c>
      <c r="E148" s="1">
        <v>898</v>
      </c>
      <c r="F148" s="1"/>
    </row>
    <row r="149" spans="2:6" hidden="1" x14ac:dyDescent="0.35">
      <c r="B149" t="s">
        <v>40</v>
      </c>
      <c r="C149" t="s">
        <v>24</v>
      </c>
      <c r="D149" t="s">
        <v>73</v>
      </c>
      <c r="E149" s="1">
        <v>1052</v>
      </c>
      <c r="F149" s="1"/>
    </row>
    <row r="150" spans="2:6" hidden="1" x14ac:dyDescent="0.35">
      <c r="B150" t="s">
        <v>40</v>
      </c>
      <c r="C150" t="s">
        <v>25</v>
      </c>
      <c r="D150" t="s">
        <v>66</v>
      </c>
      <c r="E150" s="1">
        <v>251</v>
      </c>
      <c r="F150" s="1"/>
    </row>
    <row r="151" spans="2:6" hidden="1" x14ac:dyDescent="0.35">
      <c r="B151" t="s">
        <v>40</v>
      </c>
      <c r="C151" t="s">
        <v>25</v>
      </c>
      <c r="D151" t="s">
        <v>67</v>
      </c>
      <c r="E151" s="1">
        <v>60</v>
      </c>
      <c r="F151" s="1"/>
    </row>
    <row r="152" spans="2:6" hidden="1" x14ac:dyDescent="0.35">
      <c r="B152" t="s">
        <v>40</v>
      </c>
      <c r="C152" t="s">
        <v>25</v>
      </c>
      <c r="D152" t="s">
        <v>68</v>
      </c>
      <c r="E152" s="1">
        <v>162</v>
      </c>
      <c r="F152" s="1"/>
    </row>
    <row r="153" spans="2:6" hidden="1" x14ac:dyDescent="0.35">
      <c r="B153" t="s">
        <v>40</v>
      </c>
      <c r="C153" t="s">
        <v>25</v>
      </c>
      <c r="D153" t="s">
        <v>69</v>
      </c>
      <c r="E153" s="1">
        <v>33</v>
      </c>
      <c r="F153" s="1"/>
    </row>
    <row r="154" spans="2:6" hidden="1" x14ac:dyDescent="0.35">
      <c r="B154" t="s">
        <v>40</v>
      </c>
      <c r="C154" t="s">
        <v>25</v>
      </c>
      <c r="D154" t="s">
        <v>70</v>
      </c>
      <c r="E154" s="1">
        <v>376</v>
      </c>
      <c r="F154" s="1"/>
    </row>
    <row r="155" spans="2:6" hidden="1" x14ac:dyDescent="0.35">
      <c r="B155" t="s">
        <v>40</v>
      </c>
      <c r="C155" t="s">
        <v>25</v>
      </c>
      <c r="D155" t="s">
        <v>71</v>
      </c>
      <c r="E155" s="1">
        <v>771646</v>
      </c>
      <c r="F155" s="1"/>
    </row>
    <row r="156" spans="2:6" hidden="1" x14ac:dyDescent="0.35">
      <c r="B156" t="s">
        <v>40</v>
      </c>
      <c r="C156" t="s">
        <v>25</v>
      </c>
      <c r="D156" t="s">
        <v>72</v>
      </c>
      <c r="E156" s="1">
        <v>60</v>
      </c>
      <c r="F156" s="1"/>
    </row>
    <row r="157" spans="2:6" hidden="1" x14ac:dyDescent="0.35">
      <c r="B157" t="s">
        <v>40</v>
      </c>
      <c r="C157" t="s">
        <v>25</v>
      </c>
      <c r="D157" t="s">
        <v>73</v>
      </c>
      <c r="E157" s="1">
        <v>5050</v>
      </c>
      <c r="F157" s="1"/>
    </row>
    <row r="158" spans="2:6" hidden="1" x14ac:dyDescent="0.35">
      <c r="B158" t="s">
        <v>40</v>
      </c>
      <c r="C158" t="s">
        <v>26</v>
      </c>
      <c r="D158" t="s">
        <v>66</v>
      </c>
      <c r="E158" s="1">
        <v>277</v>
      </c>
      <c r="F158" s="1"/>
    </row>
    <row r="159" spans="2:6" hidden="1" x14ac:dyDescent="0.35">
      <c r="B159" t="s">
        <v>40</v>
      </c>
      <c r="C159" t="s">
        <v>26</v>
      </c>
      <c r="D159" t="s">
        <v>67</v>
      </c>
      <c r="E159" s="1">
        <v>1</v>
      </c>
      <c r="F159" s="1"/>
    </row>
    <row r="160" spans="2:6" hidden="1" x14ac:dyDescent="0.35">
      <c r="B160" t="s">
        <v>40</v>
      </c>
      <c r="C160" t="s">
        <v>26</v>
      </c>
      <c r="D160" t="s">
        <v>68</v>
      </c>
      <c r="E160" s="1">
        <v>28</v>
      </c>
    </row>
    <row r="161" spans="2:5" hidden="1" x14ac:dyDescent="0.35">
      <c r="B161" t="s">
        <v>40</v>
      </c>
      <c r="C161" t="s">
        <v>26</v>
      </c>
      <c r="D161" t="s">
        <v>69</v>
      </c>
      <c r="E161" s="1">
        <v>2</v>
      </c>
    </row>
    <row r="162" spans="2:5" hidden="1" x14ac:dyDescent="0.35">
      <c r="B162" t="s">
        <v>40</v>
      </c>
      <c r="C162" t="s">
        <v>26</v>
      </c>
      <c r="D162" t="s">
        <v>70</v>
      </c>
      <c r="E162" s="1">
        <v>0</v>
      </c>
    </row>
    <row r="163" spans="2:5" hidden="1" x14ac:dyDescent="0.35">
      <c r="B163" t="s">
        <v>40</v>
      </c>
      <c r="C163" t="s">
        <v>26</v>
      </c>
      <c r="D163" t="s">
        <v>71</v>
      </c>
      <c r="E163" s="1">
        <v>7246</v>
      </c>
    </row>
    <row r="164" spans="2:5" hidden="1" x14ac:dyDescent="0.35">
      <c r="B164" t="s">
        <v>40</v>
      </c>
      <c r="C164" t="s">
        <v>26</v>
      </c>
      <c r="D164" t="s">
        <v>72</v>
      </c>
      <c r="E164" s="1">
        <v>85</v>
      </c>
    </row>
    <row r="165" spans="2:5" hidden="1" x14ac:dyDescent="0.35">
      <c r="B165" t="s">
        <v>40</v>
      </c>
      <c r="C165" t="s">
        <v>26</v>
      </c>
      <c r="D165" t="s">
        <v>73</v>
      </c>
      <c r="E165" s="1">
        <v>7</v>
      </c>
    </row>
    <row r="166" spans="2:5" hidden="1" x14ac:dyDescent="0.35">
      <c r="B166" t="s">
        <v>40</v>
      </c>
      <c r="C166" t="s">
        <v>27</v>
      </c>
      <c r="D166" t="s">
        <v>66</v>
      </c>
      <c r="E166" s="1">
        <v>777</v>
      </c>
    </row>
    <row r="167" spans="2:5" hidden="1" x14ac:dyDescent="0.35">
      <c r="B167" t="s">
        <v>40</v>
      </c>
      <c r="C167" t="s">
        <v>27</v>
      </c>
      <c r="D167" t="s">
        <v>67</v>
      </c>
      <c r="E167" s="1">
        <v>5</v>
      </c>
    </row>
    <row r="168" spans="2:5" hidden="1" x14ac:dyDescent="0.35">
      <c r="B168" t="s">
        <v>40</v>
      </c>
      <c r="C168" t="s">
        <v>27</v>
      </c>
      <c r="D168" t="s">
        <v>68</v>
      </c>
      <c r="E168" s="1">
        <v>687</v>
      </c>
    </row>
    <row r="169" spans="2:5" hidden="1" x14ac:dyDescent="0.35">
      <c r="B169" t="s">
        <v>40</v>
      </c>
      <c r="C169" t="s">
        <v>27</v>
      </c>
      <c r="D169" t="s">
        <v>69</v>
      </c>
      <c r="E169" s="1">
        <v>120</v>
      </c>
    </row>
    <row r="170" spans="2:5" hidden="1" x14ac:dyDescent="0.35">
      <c r="B170" t="s">
        <v>40</v>
      </c>
      <c r="C170" t="s">
        <v>27</v>
      </c>
      <c r="D170" t="s">
        <v>70</v>
      </c>
      <c r="E170" s="1">
        <v>82</v>
      </c>
    </row>
    <row r="171" spans="2:5" hidden="1" x14ac:dyDescent="0.35">
      <c r="B171" t="s">
        <v>40</v>
      </c>
      <c r="C171" t="s">
        <v>27</v>
      </c>
      <c r="D171" t="s">
        <v>71</v>
      </c>
      <c r="E171" s="1">
        <v>160322</v>
      </c>
    </row>
    <row r="172" spans="2:5" hidden="1" x14ac:dyDescent="0.35">
      <c r="B172" t="s">
        <v>40</v>
      </c>
      <c r="C172" t="s">
        <v>27</v>
      </c>
      <c r="D172" t="s">
        <v>72</v>
      </c>
      <c r="E172" s="1">
        <v>1126</v>
      </c>
    </row>
    <row r="173" spans="2:5" hidden="1" x14ac:dyDescent="0.35">
      <c r="B173" t="s">
        <v>40</v>
      </c>
      <c r="C173" t="s">
        <v>27</v>
      </c>
      <c r="D173" t="s">
        <v>73</v>
      </c>
      <c r="E173" s="1">
        <v>143</v>
      </c>
    </row>
    <row r="174" spans="2:5" hidden="1" x14ac:dyDescent="0.35">
      <c r="B174" t="s">
        <v>40</v>
      </c>
      <c r="C174" t="s">
        <v>28</v>
      </c>
      <c r="D174" t="s">
        <v>66</v>
      </c>
      <c r="E174" s="1">
        <v>11360</v>
      </c>
    </row>
    <row r="175" spans="2:5" hidden="1" x14ac:dyDescent="0.35">
      <c r="B175" t="s">
        <v>40</v>
      </c>
      <c r="C175" t="s">
        <v>28</v>
      </c>
      <c r="D175" t="s">
        <v>67</v>
      </c>
      <c r="E175" s="1">
        <v>220</v>
      </c>
    </row>
    <row r="176" spans="2:5" hidden="1" x14ac:dyDescent="0.35">
      <c r="B176" t="s">
        <v>40</v>
      </c>
      <c r="C176" t="s">
        <v>28</v>
      </c>
      <c r="D176" t="s">
        <v>68</v>
      </c>
      <c r="E176" s="1">
        <v>663</v>
      </c>
    </row>
    <row r="177" spans="2:5" hidden="1" x14ac:dyDescent="0.35">
      <c r="B177" t="s">
        <v>40</v>
      </c>
      <c r="C177" t="s">
        <v>28</v>
      </c>
      <c r="D177" t="s">
        <v>69</v>
      </c>
      <c r="E177" s="1">
        <v>260</v>
      </c>
    </row>
    <row r="178" spans="2:5" hidden="1" x14ac:dyDescent="0.35">
      <c r="B178" t="s">
        <v>40</v>
      </c>
      <c r="C178" t="s">
        <v>28</v>
      </c>
      <c r="D178" t="s">
        <v>70</v>
      </c>
      <c r="E178" s="1">
        <v>310</v>
      </c>
    </row>
    <row r="179" spans="2:5" hidden="1" x14ac:dyDescent="0.35">
      <c r="B179" t="s">
        <v>40</v>
      </c>
      <c r="C179" t="s">
        <v>28</v>
      </c>
      <c r="D179" t="s">
        <v>71</v>
      </c>
      <c r="E179" s="1">
        <v>1320812</v>
      </c>
    </row>
    <row r="180" spans="2:5" hidden="1" x14ac:dyDescent="0.35">
      <c r="B180" t="s">
        <v>40</v>
      </c>
      <c r="C180" t="s">
        <v>28</v>
      </c>
      <c r="D180" t="s">
        <v>72</v>
      </c>
      <c r="E180" s="1">
        <v>810</v>
      </c>
    </row>
    <row r="181" spans="2:5" hidden="1" x14ac:dyDescent="0.35">
      <c r="B181" t="s">
        <v>40</v>
      </c>
      <c r="C181" t="s">
        <v>28</v>
      </c>
      <c r="D181" t="s">
        <v>73</v>
      </c>
      <c r="E181" s="1">
        <v>4330</v>
      </c>
    </row>
    <row r="182" spans="2:5" hidden="1" x14ac:dyDescent="0.35">
      <c r="B182" t="s">
        <v>40</v>
      </c>
      <c r="C182" t="s">
        <v>29</v>
      </c>
      <c r="D182" t="s">
        <v>66</v>
      </c>
      <c r="E182" s="1">
        <v>794</v>
      </c>
    </row>
    <row r="183" spans="2:5" hidden="1" x14ac:dyDescent="0.35">
      <c r="B183" t="s">
        <v>40</v>
      </c>
      <c r="C183" t="s">
        <v>29</v>
      </c>
      <c r="D183" t="s">
        <v>67</v>
      </c>
      <c r="E183" s="1">
        <v>6</v>
      </c>
    </row>
    <row r="184" spans="2:5" hidden="1" x14ac:dyDescent="0.35">
      <c r="B184" t="s">
        <v>40</v>
      </c>
      <c r="C184" t="s">
        <v>29</v>
      </c>
      <c r="D184" t="s">
        <v>68</v>
      </c>
      <c r="E184" s="1">
        <v>131</v>
      </c>
    </row>
    <row r="185" spans="2:5" hidden="1" x14ac:dyDescent="0.35">
      <c r="B185" t="s">
        <v>40</v>
      </c>
      <c r="C185" t="s">
        <v>29</v>
      </c>
      <c r="D185" t="s">
        <v>69</v>
      </c>
      <c r="E185" s="1">
        <v>5</v>
      </c>
    </row>
    <row r="186" spans="2:5" hidden="1" x14ac:dyDescent="0.35">
      <c r="B186" t="s">
        <v>40</v>
      </c>
      <c r="C186" t="s">
        <v>29</v>
      </c>
      <c r="D186" t="s">
        <v>70</v>
      </c>
      <c r="E186" s="1">
        <v>5</v>
      </c>
    </row>
    <row r="187" spans="2:5" hidden="1" x14ac:dyDescent="0.35">
      <c r="B187" t="s">
        <v>40</v>
      </c>
      <c r="C187" t="s">
        <v>29</v>
      </c>
      <c r="D187" t="s">
        <v>71</v>
      </c>
      <c r="E187" s="1">
        <v>187147</v>
      </c>
    </row>
    <row r="188" spans="2:5" hidden="1" x14ac:dyDescent="0.35">
      <c r="B188" t="s">
        <v>40</v>
      </c>
      <c r="C188" t="s">
        <v>29</v>
      </c>
      <c r="D188" t="s">
        <v>72</v>
      </c>
      <c r="E188" s="1">
        <v>72</v>
      </c>
    </row>
    <row r="189" spans="2:5" hidden="1" x14ac:dyDescent="0.35">
      <c r="B189" t="s">
        <v>40</v>
      </c>
      <c r="C189" t="s">
        <v>29</v>
      </c>
      <c r="D189" t="s">
        <v>73</v>
      </c>
      <c r="E189" s="1">
        <v>206</v>
      </c>
    </row>
    <row r="190" spans="2:5" hidden="1" x14ac:dyDescent="0.35">
      <c r="B190" t="s">
        <v>40</v>
      </c>
      <c r="C190" t="s">
        <v>30</v>
      </c>
      <c r="D190" t="s">
        <v>66</v>
      </c>
      <c r="E190" s="1">
        <v>1227</v>
      </c>
    </row>
    <row r="191" spans="2:5" hidden="1" x14ac:dyDescent="0.35">
      <c r="B191" t="s">
        <v>40</v>
      </c>
      <c r="C191" t="s">
        <v>30</v>
      </c>
      <c r="D191" t="s">
        <v>67</v>
      </c>
      <c r="E191" s="1">
        <v>936</v>
      </c>
    </row>
    <row r="192" spans="2:5" hidden="1" x14ac:dyDescent="0.35">
      <c r="B192" t="s">
        <v>40</v>
      </c>
      <c r="C192" t="s">
        <v>30</v>
      </c>
      <c r="D192" t="s">
        <v>68</v>
      </c>
      <c r="E192" s="1">
        <v>221</v>
      </c>
    </row>
    <row r="193" spans="2:5" hidden="1" x14ac:dyDescent="0.35">
      <c r="B193" t="s">
        <v>40</v>
      </c>
      <c r="C193" t="s">
        <v>30</v>
      </c>
      <c r="D193" t="s">
        <v>69</v>
      </c>
      <c r="E193" s="1">
        <v>108</v>
      </c>
    </row>
    <row r="194" spans="2:5" hidden="1" x14ac:dyDescent="0.35">
      <c r="B194" t="s">
        <v>40</v>
      </c>
      <c r="C194" t="s">
        <v>30</v>
      </c>
      <c r="D194" t="s">
        <v>70</v>
      </c>
      <c r="E194" s="1">
        <v>676</v>
      </c>
    </row>
    <row r="195" spans="2:5" hidden="1" x14ac:dyDescent="0.35">
      <c r="B195" t="s">
        <v>40</v>
      </c>
      <c r="C195" t="s">
        <v>30</v>
      </c>
      <c r="D195" t="s">
        <v>71</v>
      </c>
      <c r="E195" s="1">
        <v>1896164</v>
      </c>
    </row>
    <row r="196" spans="2:5" hidden="1" x14ac:dyDescent="0.35">
      <c r="B196" t="s">
        <v>40</v>
      </c>
      <c r="C196" t="s">
        <v>30</v>
      </c>
      <c r="D196" t="s">
        <v>72</v>
      </c>
      <c r="E196" s="1">
        <v>173</v>
      </c>
    </row>
    <row r="197" spans="2:5" hidden="1" x14ac:dyDescent="0.35">
      <c r="B197" t="s">
        <v>40</v>
      </c>
      <c r="C197" t="s">
        <v>30</v>
      </c>
      <c r="D197" t="s">
        <v>73</v>
      </c>
      <c r="E197" s="1">
        <v>9664</v>
      </c>
    </row>
    <row r="198" spans="2:5" hidden="1" x14ac:dyDescent="0.35">
      <c r="B198" t="s">
        <v>40</v>
      </c>
      <c r="C198" t="s">
        <v>31</v>
      </c>
      <c r="D198" t="s">
        <v>66</v>
      </c>
      <c r="E198" s="1">
        <v>941</v>
      </c>
    </row>
    <row r="199" spans="2:5" hidden="1" x14ac:dyDescent="0.35">
      <c r="B199" t="s">
        <v>40</v>
      </c>
      <c r="C199" t="s">
        <v>31</v>
      </c>
      <c r="D199" t="s">
        <v>67</v>
      </c>
      <c r="E199" s="1">
        <v>18</v>
      </c>
    </row>
    <row r="200" spans="2:5" hidden="1" x14ac:dyDescent="0.35">
      <c r="B200" t="s">
        <v>40</v>
      </c>
      <c r="C200" t="s">
        <v>31</v>
      </c>
      <c r="D200" t="s">
        <v>68</v>
      </c>
      <c r="E200" s="1">
        <v>228</v>
      </c>
    </row>
    <row r="201" spans="2:5" hidden="1" x14ac:dyDescent="0.35">
      <c r="B201" t="s">
        <v>40</v>
      </c>
      <c r="C201" t="s">
        <v>31</v>
      </c>
      <c r="D201" t="s">
        <v>69</v>
      </c>
      <c r="E201" s="1">
        <v>34</v>
      </c>
    </row>
    <row r="202" spans="2:5" hidden="1" x14ac:dyDescent="0.35">
      <c r="B202" t="s">
        <v>40</v>
      </c>
      <c r="C202" t="s">
        <v>31</v>
      </c>
      <c r="D202" t="s">
        <v>70</v>
      </c>
      <c r="E202" s="1">
        <v>60</v>
      </c>
    </row>
    <row r="203" spans="2:5" hidden="1" x14ac:dyDescent="0.35">
      <c r="B203" t="s">
        <v>40</v>
      </c>
      <c r="C203" t="s">
        <v>31</v>
      </c>
      <c r="D203" t="s">
        <v>71</v>
      </c>
      <c r="E203" s="1">
        <v>192413</v>
      </c>
    </row>
    <row r="204" spans="2:5" hidden="1" x14ac:dyDescent="0.35">
      <c r="B204" t="s">
        <v>40</v>
      </c>
      <c r="C204" t="s">
        <v>31</v>
      </c>
      <c r="D204" t="s">
        <v>72</v>
      </c>
      <c r="E204" s="1">
        <v>162</v>
      </c>
    </row>
    <row r="205" spans="2:5" hidden="1" x14ac:dyDescent="0.35">
      <c r="B205" t="s">
        <v>40</v>
      </c>
      <c r="C205" t="s">
        <v>31</v>
      </c>
      <c r="D205" t="s">
        <v>73</v>
      </c>
      <c r="E205" s="1">
        <v>247</v>
      </c>
    </row>
    <row r="206" spans="2:5" hidden="1" x14ac:dyDescent="0.35">
      <c r="B206" t="s">
        <v>40</v>
      </c>
      <c r="C206" t="s">
        <v>32</v>
      </c>
      <c r="D206" t="s">
        <v>66</v>
      </c>
      <c r="E206" s="1">
        <v>880</v>
      </c>
    </row>
    <row r="207" spans="2:5" hidden="1" x14ac:dyDescent="0.35">
      <c r="B207" t="s">
        <v>40</v>
      </c>
      <c r="C207" t="s">
        <v>32</v>
      </c>
      <c r="D207" t="s">
        <v>67</v>
      </c>
      <c r="E207" s="1">
        <v>32</v>
      </c>
    </row>
    <row r="208" spans="2:5" hidden="1" x14ac:dyDescent="0.35">
      <c r="B208" t="s">
        <v>40</v>
      </c>
      <c r="C208" t="s">
        <v>32</v>
      </c>
      <c r="D208" t="s">
        <v>68</v>
      </c>
      <c r="E208" s="1">
        <v>386</v>
      </c>
    </row>
    <row r="209" spans="2:5" hidden="1" x14ac:dyDescent="0.35">
      <c r="B209" t="s">
        <v>40</v>
      </c>
      <c r="C209" t="s">
        <v>32</v>
      </c>
      <c r="D209" t="s">
        <v>69</v>
      </c>
      <c r="E209" s="1">
        <v>90</v>
      </c>
    </row>
    <row r="210" spans="2:5" hidden="1" x14ac:dyDescent="0.35">
      <c r="B210" t="s">
        <v>40</v>
      </c>
      <c r="C210" t="s">
        <v>32</v>
      </c>
      <c r="D210" t="s">
        <v>70</v>
      </c>
      <c r="E210" s="1">
        <v>256</v>
      </c>
    </row>
    <row r="211" spans="2:5" hidden="1" x14ac:dyDescent="0.35">
      <c r="B211" t="s">
        <v>40</v>
      </c>
      <c r="C211" t="s">
        <v>32</v>
      </c>
      <c r="D211" t="s">
        <v>71</v>
      </c>
      <c r="E211" s="1">
        <v>1274619</v>
      </c>
    </row>
    <row r="212" spans="2:5" hidden="1" x14ac:dyDescent="0.35">
      <c r="B212" t="s">
        <v>40</v>
      </c>
      <c r="C212" t="s">
        <v>32</v>
      </c>
      <c r="D212" t="s">
        <v>72</v>
      </c>
      <c r="E212" s="1">
        <v>293</v>
      </c>
    </row>
    <row r="213" spans="2:5" hidden="1" x14ac:dyDescent="0.35">
      <c r="B213" t="s">
        <v>40</v>
      </c>
      <c r="C213" t="s">
        <v>32</v>
      </c>
      <c r="D213" t="s">
        <v>73</v>
      </c>
      <c r="E213" s="1">
        <v>12878</v>
      </c>
    </row>
    <row r="214" spans="2:5" hidden="1" x14ac:dyDescent="0.35">
      <c r="B214" t="s">
        <v>40</v>
      </c>
      <c r="C214" t="s">
        <v>33</v>
      </c>
      <c r="D214" t="s">
        <v>66</v>
      </c>
      <c r="E214" s="1">
        <v>3013</v>
      </c>
    </row>
    <row r="215" spans="2:5" hidden="1" x14ac:dyDescent="0.35">
      <c r="B215" t="s">
        <v>40</v>
      </c>
      <c r="C215" t="s">
        <v>33</v>
      </c>
      <c r="D215" t="s">
        <v>67</v>
      </c>
      <c r="E215" s="1">
        <v>181</v>
      </c>
    </row>
    <row r="216" spans="2:5" hidden="1" x14ac:dyDescent="0.35">
      <c r="B216" t="s">
        <v>40</v>
      </c>
      <c r="C216" t="s">
        <v>33</v>
      </c>
      <c r="D216" t="s">
        <v>68</v>
      </c>
      <c r="E216" s="1">
        <v>1488</v>
      </c>
    </row>
    <row r="217" spans="2:5" hidden="1" x14ac:dyDescent="0.35">
      <c r="B217" t="s">
        <v>40</v>
      </c>
      <c r="C217" t="s">
        <v>33</v>
      </c>
      <c r="D217" t="s">
        <v>69</v>
      </c>
      <c r="E217" s="1">
        <v>439</v>
      </c>
    </row>
    <row r="218" spans="2:5" hidden="1" x14ac:dyDescent="0.35">
      <c r="B218" t="s">
        <v>40</v>
      </c>
      <c r="C218" t="s">
        <v>33</v>
      </c>
      <c r="D218" t="s">
        <v>70</v>
      </c>
      <c r="E218" s="1">
        <v>212</v>
      </c>
    </row>
    <row r="219" spans="2:5" hidden="1" x14ac:dyDescent="0.35">
      <c r="B219" t="s">
        <v>40</v>
      </c>
      <c r="C219" t="s">
        <v>33</v>
      </c>
      <c r="D219" t="s">
        <v>71</v>
      </c>
      <c r="E219" s="1">
        <v>2252020</v>
      </c>
    </row>
    <row r="220" spans="2:5" hidden="1" x14ac:dyDescent="0.35">
      <c r="B220" t="s">
        <v>40</v>
      </c>
      <c r="C220" t="s">
        <v>33</v>
      </c>
      <c r="D220" t="s">
        <v>72</v>
      </c>
      <c r="E220" s="1">
        <v>1171</v>
      </c>
    </row>
    <row r="221" spans="2:5" hidden="1" x14ac:dyDescent="0.35">
      <c r="B221" t="s">
        <v>40</v>
      </c>
      <c r="C221" t="s">
        <v>33</v>
      </c>
      <c r="D221" t="s">
        <v>73</v>
      </c>
      <c r="E221" s="1">
        <v>1850</v>
      </c>
    </row>
    <row r="222" spans="2:5" hidden="1" x14ac:dyDescent="0.35">
      <c r="B222" t="s">
        <v>40</v>
      </c>
      <c r="C222" t="s">
        <v>34</v>
      </c>
      <c r="D222" t="s">
        <v>66</v>
      </c>
      <c r="E222" s="1">
        <v>7003</v>
      </c>
    </row>
    <row r="223" spans="2:5" hidden="1" x14ac:dyDescent="0.35">
      <c r="B223" t="s">
        <v>40</v>
      </c>
      <c r="C223" t="s">
        <v>34</v>
      </c>
      <c r="D223" t="s">
        <v>67</v>
      </c>
      <c r="E223" s="1">
        <v>41</v>
      </c>
    </row>
    <row r="224" spans="2:5" hidden="1" x14ac:dyDescent="0.35">
      <c r="B224" t="s">
        <v>40</v>
      </c>
      <c r="C224" t="s">
        <v>34</v>
      </c>
      <c r="D224" t="s">
        <v>68</v>
      </c>
      <c r="E224" s="1">
        <v>768</v>
      </c>
    </row>
    <row r="225" spans="2:5" hidden="1" x14ac:dyDescent="0.35">
      <c r="B225" t="s">
        <v>40</v>
      </c>
      <c r="C225" t="s">
        <v>34</v>
      </c>
      <c r="D225" t="s">
        <v>69</v>
      </c>
      <c r="E225" s="1">
        <v>49</v>
      </c>
    </row>
    <row r="226" spans="2:5" hidden="1" x14ac:dyDescent="0.35">
      <c r="B226" t="s">
        <v>40</v>
      </c>
      <c r="C226" t="s">
        <v>34</v>
      </c>
      <c r="D226" t="s">
        <v>70</v>
      </c>
      <c r="E226" s="1">
        <v>33</v>
      </c>
    </row>
    <row r="227" spans="2:5" hidden="1" x14ac:dyDescent="0.35">
      <c r="B227" t="s">
        <v>40</v>
      </c>
      <c r="C227" t="s">
        <v>34</v>
      </c>
      <c r="D227" t="s">
        <v>71</v>
      </c>
      <c r="E227" s="1">
        <v>402165</v>
      </c>
    </row>
    <row r="228" spans="2:5" hidden="1" x14ac:dyDescent="0.35">
      <c r="B228" t="s">
        <v>40</v>
      </c>
      <c r="C228" t="s">
        <v>34</v>
      </c>
      <c r="D228" t="s">
        <v>72</v>
      </c>
      <c r="E228" s="1">
        <v>829</v>
      </c>
    </row>
    <row r="229" spans="2:5" hidden="1" x14ac:dyDescent="0.35">
      <c r="B229" t="s">
        <v>40</v>
      </c>
      <c r="C229" t="s">
        <v>34</v>
      </c>
      <c r="D229" t="s">
        <v>73</v>
      </c>
      <c r="E229" s="1">
        <v>490</v>
      </c>
    </row>
    <row r="230" spans="2:5" hidden="1" x14ac:dyDescent="0.35">
      <c r="B230" t="s">
        <v>40</v>
      </c>
      <c r="C230" t="s">
        <v>35</v>
      </c>
      <c r="D230" t="s">
        <v>66</v>
      </c>
      <c r="E230" s="1">
        <v>397</v>
      </c>
    </row>
    <row r="231" spans="2:5" hidden="1" x14ac:dyDescent="0.35">
      <c r="B231" t="s">
        <v>40</v>
      </c>
      <c r="C231" t="s">
        <v>35</v>
      </c>
      <c r="D231" t="s">
        <v>67</v>
      </c>
      <c r="E231" s="1">
        <v>23</v>
      </c>
    </row>
    <row r="232" spans="2:5" hidden="1" x14ac:dyDescent="0.35">
      <c r="B232" t="s">
        <v>40</v>
      </c>
      <c r="C232" t="s">
        <v>35</v>
      </c>
      <c r="D232" t="s">
        <v>68</v>
      </c>
      <c r="E232" s="1">
        <v>219</v>
      </c>
    </row>
    <row r="233" spans="2:5" hidden="1" x14ac:dyDescent="0.35">
      <c r="B233" t="s">
        <v>40</v>
      </c>
      <c r="C233" t="s">
        <v>35</v>
      </c>
      <c r="D233" t="s">
        <v>69</v>
      </c>
      <c r="E233" s="1">
        <v>14</v>
      </c>
    </row>
    <row r="234" spans="2:5" hidden="1" x14ac:dyDescent="0.35">
      <c r="B234" t="s">
        <v>40</v>
      </c>
      <c r="C234" t="s">
        <v>35</v>
      </c>
      <c r="D234" t="s">
        <v>70</v>
      </c>
      <c r="E234" s="1">
        <v>39</v>
      </c>
    </row>
    <row r="235" spans="2:5" hidden="1" x14ac:dyDescent="0.35">
      <c r="B235" t="s">
        <v>40</v>
      </c>
      <c r="C235" t="s">
        <v>35</v>
      </c>
      <c r="D235" t="s">
        <v>71</v>
      </c>
      <c r="E235" s="1">
        <v>236507</v>
      </c>
    </row>
    <row r="236" spans="2:5" hidden="1" x14ac:dyDescent="0.35">
      <c r="B236" t="s">
        <v>40</v>
      </c>
      <c r="C236" t="s">
        <v>35</v>
      </c>
      <c r="D236" t="s">
        <v>72</v>
      </c>
      <c r="E236" s="1">
        <v>83</v>
      </c>
    </row>
    <row r="237" spans="2:5" hidden="1" x14ac:dyDescent="0.35">
      <c r="B237" t="s">
        <v>40</v>
      </c>
      <c r="C237" t="s">
        <v>35</v>
      </c>
      <c r="D237" t="s">
        <v>73</v>
      </c>
      <c r="E237" s="1">
        <v>4374</v>
      </c>
    </row>
    <row r="238" spans="2:5" hidden="1" x14ac:dyDescent="0.35">
      <c r="B238" t="s">
        <v>40</v>
      </c>
      <c r="C238" t="s">
        <v>36</v>
      </c>
      <c r="D238" t="s">
        <v>66</v>
      </c>
      <c r="E238" s="1">
        <v>746</v>
      </c>
    </row>
    <row r="239" spans="2:5" hidden="1" x14ac:dyDescent="0.35">
      <c r="B239" t="s">
        <v>40</v>
      </c>
      <c r="C239" t="s">
        <v>36</v>
      </c>
      <c r="D239" t="s">
        <v>67</v>
      </c>
      <c r="E239" s="1">
        <v>42</v>
      </c>
    </row>
    <row r="240" spans="2:5" hidden="1" x14ac:dyDescent="0.35">
      <c r="B240" t="s">
        <v>40</v>
      </c>
      <c r="C240" t="s">
        <v>36</v>
      </c>
      <c r="D240" t="s">
        <v>68</v>
      </c>
      <c r="E240" s="1">
        <v>477</v>
      </c>
    </row>
    <row r="241" spans="2:5" hidden="1" x14ac:dyDescent="0.35">
      <c r="B241" t="s">
        <v>40</v>
      </c>
      <c r="C241" t="s">
        <v>36</v>
      </c>
      <c r="D241" t="s">
        <v>69</v>
      </c>
      <c r="E241" s="1">
        <v>93</v>
      </c>
    </row>
    <row r="242" spans="2:5" hidden="1" x14ac:dyDescent="0.35">
      <c r="B242" t="s">
        <v>40</v>
      </c>
      <c r="C242" t="s">
        <v>36</v>
      </c>
      <c r="D242" t="s">
        <v>70</v>
      </c>
      <c r="E242" s="1">
        <v>8</v>
      </c>
    </row>
    <row r="243" spans="2:5" hidden="1" x14ac:dyDescent="0.35">
      <c r="B243" t="s">
        <v>40</v>
      </c>
      <c r="C243" t="s">
        <v>36</v>
      </c>
      <c r="D243" t="s">
        <v>71</v>
      </c>
      <c r="E243" s="1">
        <v>314567</v>
      </c>
    </row>
    <row r="244" spans="2:5" hidden="1" x14ac:dyDescent="0.35">
      <c r="B244" t="s">
        <v>40</v>
      </c>
      <c r="C244" t="s">
        <v>36</v>
      </c>
      <c r="D244" t="s">
        <v>72</v>
      </c>
      <c r="E244" s="1">
        <v>463</v>
      </c>
    </row>
    <row r="245" spans="2:5" hidden="1" x14ac:dyDescent="0.35">
      <c r="B245" t="s">
        <v>40</v>
      </c>
      <c r="C245" t="s">
        <v>36</v>
      </c>
      <c r="D245" t="s">
        <v>73</v>
      </c>
      <c r="E245" s="1">
        <v>860</v>
      </c>
    </row>
    <row r="246" spans="2:5" hidden="1" x14ac:dyDescent="0.35">
      <c r="B246" t="s">
        <v>40</v>
      </c>
      <c r="C246" t="s">
        <v>37</v>
      </c>
      <c r="D246" t="s">
        <v>66</v>
      </c>
      <c r="E246" s="1">
        <v>3968</v>
      </c>
    </row>
    <row r="247" spans="2:5" hidden="1" x14ac:dyDescent="0.35">
      <c r="B247" t="s">
        <v>40</v>
      </c>
      <c r="C247" t="s">
        <v>37</v>
      </c>
      <c r="D247" t="s">
        <v>67</v>
      </c>
      <c r="E247" s="1">
        <v>12</v>
      </c>
    </row>
    <row r="248" spans="2:5" hidden="1" x14ac:dyDescent="0.35">
      <c r="B248" t="s">
        <v>40</v>
      </c>
      <c r="C248" t="s">
        <v>37</v>
      </c>
      <c r="D248" t="s">
        <v>68</v>
      </c>
      <c r="E248" s="1">
        <v>1420</v>
      </c>
    </row>
    <row r="249" spans="2:5" hidden="1" x14ac:dyDescent="0.35">
      <c r="B249" t="s">
        <v>40</v>
      </c>
      <c r="C249" t="s">
        <v>37</v>
      </c>
      <c r="D249" t="s">
        <v>69</v>
      </c>
      <c r="E249" s="1">
        <v>71</v>
      </c>
    </row>
    <row r="250" spans="2:5" hidden="1" x14ac:dyDescent="0.35">
      <c r="B250" t="s">
        <v>40</v>
      </c>
      <c r="C250" t="s">
        <v>37</v>
      </c>
      <c r="D250" t="s">
        <v>70</v>
      </c>
      <c r="E250" s="1">
        <v>25</v>
      </c>
    </row>
    <row r="251" spans="2:5" hidden="1" x14ac:dyDescent="0.35">
      <c r="B251" t="s">
        <v>40</v>
      </c>
      <c r="C251" t="s">
        <v>37</v>
      </c>
      <c r="D251" t="s">
        <v>71</v>
      </c>
      <c r="E251" s="1">
        <v>234860</v>
      </c>
    </row>
    <row r="252" spans="2:5" hidden="1" x14ac:dyDescent="0.35">
      <c r="B252" t="s">
        <v>40</v>
      </c>
      <c r="C252" t="s">
        <v>37</v>
      </c>
      <c r="D252" t="s">
        <v>72</v>
      </c>
      <c r="E252" s="1">
        <v>1047</v>
      </c>
    </row>
    <row r="253" spans="2:5" hidden="1" x14ac:dyDescent="0.35">
      <c r="B253" t="s">
        <v>40</v>
      </c>
      <c r="C253" t="s">
        <v>37</v>
      </c>
      <c r="D253" t="s">
        <v>73</v>
      </c>
      <c r="E253" s="1">
        <v>931</v>
      </c>
    </row>
    <row r="254" spans="2:5" hidden="1" x14ac:dyDescent="0.35">
      <c r="B254" t="s">
        <v>40</v>
      </c>
      <c r="C254" t="s">
        <v>38</v>
      </c>
      <c r="D254" t="s">
        <v>66</v>
      </c>
      <c r="E254" s="1">
        <v>147</v>
      </c>
    </row>
    <row r="255" spans="2:5" hidden="1" x14ac:dyDescent="0.35">
      <c r="B255" t="s">
        <v>40</v>
      </c>
      <c r="C255" t="s">
        <v>38</v>
      </c>
      <c r="D255" t="s">
        <v>67</v>
      </c>
      <c r="E255" s="1">
        <v>120</v>
      </c>
    </row>
    <row r="256" spans="2:5" hidden="1" x14ac:dyDescent="0.35">
      <c r="B256" t="s">
        <v>40</v>
      </c>
      <c r="C256" t="s">
        <v>38</v>
      </c>
      <c r="D256" t="s">
        <v>68</v>
      </c>
      <c r="E256" s="1">
        <v>236</v>
      </c>
    </row>
    <row r="257" spans="2:5" hidden="1" x14ac:dyDescent="0.35">
      <c r="B257" t="s">
        <v>40</v>
      </c>
      <c r="C257" t="s">
        <v>38</v>
      </c>
      <c r="D257" t="s">
        <v>69</v>
      </c>
      <c r="E257" s="1">
        <v>38</v>
      </c>
    </row>
    <row r="258" spans="2:5" hidden="1" x14ac:dyDescent="0.35">
      <c r="B258" t="s">
        <v>40</v>
      </c>
      <c r="C258" t="s">
        <v>38</v>
      </c>
      <c r="D258" t="s">
        <v>70</v>
      </c>
      <c r="E258" s="1">
        <v>10</v>
      </c>
    </row>
    <row r="259" spans="2:5" hidden="1" x14ac:dyDescent="0.35">
      <c r="B259" t="s">
        <v>40</v>
      </c>
      <c r="C259" t="s">
        <v>38</v>
      </c>
      <c r="D259" t="s">
        <v>71</v>
      </c>
      <c r="E259" s="1">
        <v>639529</v>
      </c>
    </row>
    <row r="260" spans="2:5" hidden="1" x14ac:dyDescent="0.35">
      <c r="B260" t="s">
        <v>40</v>
      </c>
      <c r="C260" t="s">
        <v>38</v>
      </c>
      <c r="D260" t="s">
        <v>72</v>
      </c>
      <c r="E260" s="1">
        <v>142</v>
      </c>
    </row>
    <row r="261" spans="2:5" hidden="1" x14ac:dyDescent="0.35">
      <c r="B261" t="s">
        <v>40</v>
      </c>
      <c r="C261" t="s">
        <v>38</v>
      </c>
      <c r="D261" t="s">
        <v>73</v>
      </c>
      <c r="E261" s="1">
        <v>3080</v>
      </c>
    </row>
    <row r="262" spans="2:5" hidden="1" x14ac:dyDescent="0.35">
      <c r="B262" t="s">
        <v>40</v>
      </c>
      <c r="C262" t="s">
        <v>39</v>
      </c>
      <c r="D262" t="s">
        <v>66</v>
      </c>
      <c r="E262" s="1">
        <v>96</v>
      </c>
    </row>
    <row r="263" spans="2:5" hidden="1" x14ac:dyDescent="0.35">
      <c r="B263" t="s">
        <v>40</v>
      </c>
      <c r="C263" t="s">
        <v>39</v>
      </c>
      <c r="D263" t="s">
        <v>67</v>
      </c>
      <c r="E263" s="1">
        <v>0</v>
      </c>
    </row>
    <row r="264" spans="2:5" hidden="1" x14ac:dyDescent="0.35">
      <c r="B264" t="s">
        <v>40</v>
      </c>
      <c r="C264" t="s">
        <v>39</v>
      </c>
      <c r="D264" t="s">
        <v>68</v>
      </c>
      <c r="E264" s="1">
        <v>86</v>
      </c>
    </row>
    <row r="265" spans="2:5" hidden="1" x14ac:dyDescent="0.35">
      <c r="B265" t="s">
        <v>40</v>
      </c>
      <c r="C265" t="s">
        <v>39</v>
      </c>
      <c r="D265" t="s">
        <v>69</v>
      </c>
      <c r="E265" s="1">
        <v>4</v>
      </c>
    </row>
    <row r="266" spans="2:5" hidden="1" x14ac:dyDescent="0.35">
      <c r="B266" t="s">
        <v>40</v>
      </c>
      <c r="C266" t="s">
        <v>39</v>
      </c>
      <c r="D266" t="s">
        <v>70</v>
      </c>
      <c r="E266" s="1">
        <v>3</v>
      </c>
    </row>
    <row r="267" spans="2:5" hidden="1" x14ac:dyDescent="0.35">
      <c r="B267" t="s">
        <v>40</v>
      </c>
      <c r="C267" t="s">
        <v>39</v>
      </c>
      <c r="D267" t="s">
        <v>71</v>
      </c>
      <c r="E267" s="1">
        <v>35618</v>
      </c>
    </row>
    <row r="268" spans="2:5" hidden="1" x14ac:dyDescent="0.35">
      <c r="B268" t="s">
        <v>40</v>
      </c>
      <c r="C268" t="s">
        <v>39</v>
      </c>
      <c r="D268" t="s">
        <v>72</v>
      </c>
      <c r="E268" s="1">
        <v>44</v>
      </c>
    </row>
    <row r="269" spans="2:5" hidden="1" x14ac:dyDescent="0.35">
      <c r="B269" t="s">
        <v>40</v>
      </c>
      <c r="C269" t="s">
        <v>39</v>
      </c>
      <c r="D269" t="s">
        <v>73</v>
      </c>
      <c r="E269" s="1">
        <v>113</v>
      </c>
    </row>
  </sheetData>
  <pageMargins left="0.7" right="0.7" top="0.75" bottom="0.75" header="0.3" footer="0.3"/>
  <pageSetup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61E04-EC9F-43C3-B560-FB2300BB7B2F}">
  <dimension ref="B2:J138"/>
  <sheetViews>
    <sheetView workbookViewId="0">
      <selection activeCell="D17" sqref="D17"/>
    </sheetView>
  </sheetViews>
  <sheetFormatPr defaultRowHeight="14.5" x14ac:dyDescent="0.35"/>
  <cols>
    <col min="3" max="3" width="11.90625" customWidth="1"/>
    <col min="4" max="4" width="10.81640625" customWidth="1"/>
    <col min="5" max="5" width="11.36328125" customWidth="1"/>
    <col min="6" max="6" width="10.453125" customWidth="1"/>
    <col min="7" max="7" width="19.26953125" customWidth="1"/>
    <col min="8" max="8" width="18.453125" customWidth="1"/>
    <col min="9" max="9" width="25.54296875" customWidth="1"/>
    <col min="10" max="10" width="12.7265625" customWidth="1"/>
  </cols>
  <sheetData>
    <row r="2" spans="2:10" ht="152.5" customHeight="1" x14ac:dyDescent="0.35"/>
    <row r="4" spans="2:10" x14ac:dyDescent="0.35">
      <c r="E4" s="1"/>
      <c r="F4" s="1"/>
      <c r="G4" s="1"/>
      <c r="H4" s="1"/>
      <c r="I4" s="1"/>
      <c r="J4" s="1"/>
    </row>
    <row r="5" spans="2:10" x14ac:dyDescent="0.35">
      <c r="E5" s="1"/>
      <c r="F5" s="1"/>
      <c r="G5" s="1"/>
      <c r="H5" s="1"/>
      <c r="I5" s="1"/>
      <c r="J5" s="1"/>
    </row>
    <row r="6" spans="2:10" x14ac:dyDescent="0.35">
      <c r="E6" s="1"/>
      <c r="F6" s="1"/>
      <c r="G6" s="1"/>
      <c r="H6" s="1"/>
      <c r="I6" s="1"/>
      <c r="J6" s="1"/>
    </row>
    <row r="16" spans="2:10" x14ac:dyDescent="0.35">
      <c r="B16" t="s">
        <v>0</v>
      </c>
      <c r="C16" t="s">
        <v>1</v>
      </c>
      <c r="D16" t="s">
        <v>78</v>
      </c>
      <c r="E16" t="s">
        <v>74</v>
      </c>
      <c r="F16" t="s">
        <v>71</v>
      </c>
      <c r="G16" t="s">
        <v>75</v>
      </c>
      <c r="H16" t="s">
        <v>76</v>
      </c>
      <c r="I16" t="s">
        <v>77</v>
      </c>
      <c r="J16" t="s">
        <v>45</v>
      </c>
    </row>
    <row r="17" spans="2:10" x14ac:dyDescent="0.35">
      <c r="B17" t="s">
        <v>5</v>
      </c>
      <c r="C17" t="s">
        <v>5</v>
      </c>
      <c r="D17" t="s">
        <v>63</v>
      </c>
      <c r="E17" s="1">
        <v>8026</v>
      </c>
      <c r="F17" s="1">
        <v>497152</v>
      </c>
      <c r="G17" s="1">
        <v>16649</v>
      </c>
      <c r="H17" s="1">
        <v>3541</v>
      </c>
      <c r="I17" s="1">
        <v>17291</v>
      </c>
      <c r="J17" s="1">
        <v>542659</v>
      </c>
    </row>
    <row r="18" spans="2:10" x14ac:dyDescent="0.35">
      <c r="B18" t="s">
        <v>5</v>
      </c>
      <c r="C18" t="s">
        <v>5</v>
      </c>
      <c r="D18" t="s">
        <v>65</v>
      </c>
      <c r="E18" s="1">
        <v>2060</v>
      </c>
      <c r="F18" s="1">
        <v>2165918</v>
      </c>
      <c r="G18" s="1">
        <v>3865</v>
      </c>
      <c r="H18" s="1">
        <v>1269</v>
      </c>
      <c r="I18" s="1">
        <v>7543</v>
      </c>
      <c r="J18" s="1">
        <v>2180655</v>
      </c>
    </row>
    <row r="19" spans="2:10" x14ac:dyDescent="0.35">
      <c r="B19" t="s">
        <v>5</v>
      </c>
      <c r="C19" t="s">
        <v>5</v>
      </c>
      <c r="D19" t="s">
        <v>51</v>
      </c>
      <c r="E19" s="1">
        <v>962</v>
      </c>
      <c r="F19" s="1">
        <v>1034048</v>
      </c>
      <c r="G19" s="1">
        <v>2976</v>
      </c>
      <c r="H19" s="1">
        <v>54</v>
      </c>
      <c r="I19" s="1">
        <v>93</v>
      </c>
      <c r="J19" s="1">
        <v>1038132</v>
      </c>
    </row>
    <row r="20" spans="2:10" x14ac:dyDescent="0.35">
      <c r="B20" t="s">
        <v>5</v>
      </c>
      <c r="C20" t="s">
        <v>5</v>
      </c>
      <c r="D20" t="s">
        <v>64</v>
      </c>
      <c r="E20" s="1">
        <v>3561</v>
      </c>
      <c r="F20" s="1">
        <v>7782208</v>
      </c>
      <c r="G20">
        <v>12775</v>
      </c>
      <c r="H20">
        <v>2536</v>
      </c>
      <c r="I20" s="1">
        <v>7460</v>
      </c>
      <c r="J20" s="1">
        <v>7808540</v>
      </c>
    </row>
    <row r="21" spans="2:10" hidden="1" x14ac:dyDescent="0.35">
      <c r="B21" t="s">
        <v>23</v>
      </c>
      <c r="C21" t="s">
        <v>21</v>
      </c>
      <c r="D21" t="s">
        <v>63</v>
      </c>
      <c r="E21" s="1">
        <v>2870</v>
      </c>
      <c r="F21" s="1">
        <v>137324</v>
      </c>
      <c r="G21" s="1">
        <v>5905</v>
      </c>
      <c r="H21" s="1">
        <v>1647</v>
      </c>
      <c r="I21" s="1">
        <v>5902</v>
      </c>
      <c r="J21" s="1">
        <v>153648</v>
      </c>
    </row>
    <row r="22" spans="2:10" hidden="1" x14ac:dyDescent="0.35">
      <c r="B22" t="s">
        <v>23</v>
      </c>
      <c r="C22" t="s">
        <v>21</v>
      </c>
      <c r="D22" t="s">
        <v>65</v>
      </c>
      <c r="E22" s="1">
        <v>1055</v>
      </c>
      <c r="F22" s="1">
        <v>736468</v>
      </c>
      <c r="G22" s="1">
        <v>1461</v>
      </c>
      <c r="H22" s="1">
        <v>834</v>
      </c>
      <c r="I22" s="1">
        <v>2490</v>
      </c>
      <c r="J22" s="1">
        <v>742308</v>
      </c>
    </row>
    <row r="23" spans="2:10" hidden="1" x14ac:dyDescent="0.35">
      <c r="B23" t="s">
        <v>23</v>
      </c>
      <c r="C23" t="s">
        <v>21</v>
      </c>
      <c r="D23" t="s">
        <v>51</v>
      </c>
      <c r="E23" s="1">
        <v>640</v>
      </c>
      <c r="F23" s="1">
        <v>876412</v>
      </c>
      <c r="G23" s="1">
        <v>2052</v>
      </c>
      <c r="H23" s="1">
        <v>24</v>
      </c>
      <c r="I23" s="1">
        <v>86</v>
      </c>
      <c r="J23" s="1">
        <v>879214</v>
      </c>
    </row>
    <row r="24" spans="2:10" hidden="1" x14ac:dyDescent="0.35">
      <c r="B24" t="s">
        <v>23</v>
      </c>
      <c r="C24" t="s">
        <v>21</v>
      </c>
      <c r="D24" t="s">
        <v>64</v>
      </c>
      <c r="E24" s="1">
        <v>1914</v>
      </c>
      <c r="F24" s="1">
        <v>2524287</v>
      </c>
      <c r="G24" s="1">
        <v>9562</v>
      </c>
      <c r="H24" s="1">
        <v>1066</v>
      </c>
      <c r="I24" s="1">
        <v>2727</v>
      </c>
      <c r="J24" s="1">
        <v>2539555</v>
      </c>
    </row>
    <row r="25" spans="2:10" hidden="1" x14ac:dyDescent="0.35">
      <c r="B25" t="s">
        <v>23</v>
      </c>
      <c r="C25" t="s">
        <v>22</v>
      </c>
      <c r="D25" t="s">
        <v>63</v>
      </c>
      <c r="E25" s="1">
        <v>5156</v>
      </c>
      <c r="F25" s="1">
        <v>359828</v>
      </c>
      <c r="G25" s="1">
        <v>10743</v>
      </c>
      <c r="H25" s="1">
        <v>1894</v>
      </c>
      <c r="I25" s="1">
        <v>11389</v>
      </c>
      <c r="J25" s="1">
        <v>389011</v>
      </c>
    </row>
    <row r="26" spans="2:10" hidden="1" x14ac:dyDescent="0.35">
      <c r="B26" t="s">
        <v>23</v>
      </c>
      <c r="C26" t="s">
        <v>22</v>
      </c>
      <c r="D26" t="s">
        <v>65</v>
      </c>
      <c r="E26" s="1">
        <v>1005</v>
      </c>
      <c r="F26" s="1">
        <v>1429451</v>
      </c>
      <c r="G26" s="1">
        <v>2404</v>
      </c>
      <c r="H26" s="1">
        <v>435</v>
      </c>
      <c r="I26" s="1">
        <v>5053</v>
      </c>
      <c r="J26" s="1">
        <v>1438348</v>
      </c>
    </row>
    <row r="27" spans="2:10" hidden="1" x14ac:dyDescent="0.35">
      <c r="B27" t="s">
        <v>23</v>
      </c>
      <c r="C27" t="s">
        <v>22</v>
      </c>
      <c r="D27" t="s">
        <v>51</v>
      </c>
      <c r="E27">
        <v>322</v>
      </c>
      <c r="F27">
        <v>157636</v>
      </c>
      <c r="G27">
        <v>923</v>
      </c>
      <c r="H27">
        <v>30</v>
      </c>
      <c r="I27">
        <v>7</v>
      </c>
      <c r="J27">
        <v>158918</v>
      </c>
    </row>
    <row r="28" spans="2:10" hidden="1" x14ac:dyDescent="0.35">
      <c r="B28" t="s">
        <v>23</v>
      </c>
      <c r="C28" t="s">
        <v>22</v>
      </c>
      <c r="D28" t="s">
        <v>64</v>
      </c>
      <c r="E28" s="1">
        <v>1647</v>
      </c>
      <c r="F28" s="1">
        <v>5257921</v>
      </c>
      <c r="G28" s="1">
        <v>3213</v>
      </c>
      <c r="H28" s="1">
        <v>1470</v>
      </c>
      <c r="I28" s="1">
        <v>4733</v>
      </c>
      <c r="J28" s="1">
        <v>5268984</v>
      </c>
    </row>
    <row r="29" spans="2:10" hidden="1" x14ac:dyDescent="0.35">
      <c r="B29" t="s">
        <v>6</v>
      </c>
      <c r="C29" t="s">
        <v>7</v>
      </c>
      <c r="D29" t="s">
        <v>63</v>
      </c>
      <c r="E29" s="1">
        <v>113</v>
      </c>
      <c r="F29" s="1">
        <v>7063</v>
      </c>
      <c r="G29" s="1">
        <v>675</v>
      </c>
      <c r="H29" s="1">
        <v>26</v>
      </c>
      <c r="I29" s="1">
        <v>94</v>
      </c>
      <c r="J29" s="1">
        <v>7970</v>
      </c>
    </row>
    <row r="30" spans="2:10" hidden="1" x14ac:dyDescent="0.35">
      <c r="B30" t="s">
        <v>6</v>
      </c>
      <c r="C30" t="s">
        <v>7</v>
      </c>
      <c r="D30" t="s">
        <v>65</v>
      </c>
      <c r="E30" s="1">
        <v>22</v>
      </c>
      <c r="F30">
        <v>38886</v>
      </c>
      <c r="G30">
        <v>198</v>
      </c>
      <c r="H30">
        <v>7</v>
      </c>
      <c r="I30">
        <v>21</v>
      </c>
      <c r="J30" s="1">
        <v>39134</v>
      </c>
    </row>
    <row r="31" spans="2:10" hidden="1" x14ac:dyDescent="0.35">
      <c r="B31" t="s">
        <v>6</v>
      </c>
      <c r="C31" t="s">
        <v>7</v>
      </c>
      <c r="D31" t="s">
        <v>51</v>
      </c>
      <c r="E31" s="1">
        <v>41</v>
      </c>
      <c r="F31">
        <v>14628</v>
      </c>
      <c r="G31">
        <v>101</v>
      </c>
      <c r="H31">
        <v>3</v>
      </c>
      <c r="J31" s="1">
        <v>14773</v>
      </c>
    </row>
    <row r="32" spans="2:10" hidden="1" x14ac:dyDescent="0.35">
      <c r="B32" t="s">
        <v>6</v>
      </c>
      <c r="C32" t="s">
        <v>7</v>
      </c>
      <c r="D32" t="s">
        <v>64</v>
      </c>
      <c r="E32" s="1">
        <v>34</v>
      </c>
      <c r="F32" s="1">
        <v>227773</v>
      </c>
      <c r="G32" s="1">
        <v>157</v>
      </c>
      <c r="H32" s="1">
        <v>19</v>
      </c>
      <c r="I32">
        <v>26</v>
      </c>
      <c r="J32" s="1">
        <v>228008</v>
      </c>
    </row>
    <row r="33" spans="2:10" hidden="1" x14ac:dyDescent="0.35">
      <c r="B33" t="s">
        <v>6</v>
      </c>
      <c r="C33" t="s">
        <v>8</v>
      </c>
      <c r="D33" t="s">
        <v>63</v>
      </c>
      <c r="E33" s="1"/>
      <c r="F33" s="1">
        <v>4</v>
      </c>
      <c r="G33" s="1"/>
      <c r="H33" s="1"/>
      <c r="J33" s="1">
        <v>4</v>
      </c>
    </row>
    <row r="34" spans="2:10" hidden="1" x14ac:dyDescent="0.35">
      <c r="B34" t="s">
        <v>6</v>
      </c>
      <c r="C34" t="s">
        <v>8</v>
      </c>
      <c r="D34" t="s">
        <v>65</v>
      </c>
      <c r="E34" s="1"/>
      <c r="F34">
        <v>258</v>
      </c>
      <c r="G34">
        <v>4</v>
      </c>
      <c r="J34" s="1">
        <v>262</v>
      </c>
    </row>
    <row r="35" spans="2:10" hidden="1" x14ac:dyDescent="0.35">
      <c r="B35" t="s">
        <v>6</v>
      </c>
      <c r="C35" t="s">
        <v>8</v>
      </c>
      <c r="D35" t="s">
        <v>51</v>
      </c>
      <c r="E35" s="1"/>
      <c r="F35" s="1">
        <v>93</v>
      </c>
      <c r="G35" s="1"/>
      <c r="H35" s="1"/>
      <c r="I35" s="1"/>
      <c r="J35" s="1">
        <v>93</v>
      </c>
    </row>
    <row r="36" spans="2:10" hidden="1" x14ac:dyDescent="0.35">
      <c r="B36" t="s">
        <v>6</v>
      </c>
      <c r="C36" t="s">
        <v>8</v>
      </c>
      <c r="D36" t="s">
        <v>64</v>
      </c>
      <c r="E36" s="1"/>
      <c r="F36" s="1">
        <v>118</v>
      </c>
      <c r="G36" s="1"/>
      <c r="H36" s="1"/>
      <c r="I36" s="1"/>
      <c r="J36" s="1">
        <v>118</v>
      </c>
    </row>
    <row r="37" spans="2:10" hidden="1" x14ac:dyDescent="0.35">
      <c r="B37" t="s">
        <v>6</v>
      </c>
      <c r="C37" t="s">
        <v>9</v>
      </c>
      <c r="D37" t="s">
        <v>63</v>
      </c>
      <c r="E37">
        <v>28</v>
      </c>
      <c r="F37">
        <v>5914</v>
      </c>
      <c r="G37">
        <v>366</v>
      </c>
      <c r="H37">
        <v>1</v>
      </c>
      <c r="I37">
        <v>50</v>
      </c>
      <c r="J37">
        <v>6360</v>
      </c>
    </row>
    <row r="38" spans="2:10" hidden="1" x14ac:dyDescent="0.35">
      <c r="B38" t="s">
        <v>6</v>
      </c>
      <c r="C38" t="s">
        <v>9</v>
      </c>
      <c r="D38" t="s">
        <v>65</v>
      </c>
      <c r="E38" s="1">
        <v>1</v>
      </c>
      <c r="F38" s="1">
        <v>16685</v>
      </c>
      <c r="G38" s="1">
        <v>119</v>
      </c>
      <c r="H38" s="1">
        <v>0</v>
      </c>
      <c r="I38" s="1">
        <v>1</v>
      </c>
      <c r="J38" s="1">
        <v>16807</v>
      </c>
    </row>
    <row r="39" spans="2:10" hidden="1" x14ac:dyDescent="0.35">
      <c r="B39" t="s">
        <v>6</v>
      </c>
      <c r="C39" t="s">
        <v>9</v>
      </c>
      <c r="D39" t="s">
        <v>51</v>
      </c>
      <c r="E39" s="1">
        <v>46</v>
      </c>
      <c r="F39" s="1">
        <v>86645</v>
      </c>
      <c r="G39" s="1">
        <v>190</v>
      </c>
      <c r="H39" s="1">
        <v>0</v>
      </c>
      <c r="I39" s="1">
        <v>13</v>
      </c>
      <c r="J39" s="1">
        <v>86894</v>
      </c>
    </row>
    <row r="40" spans="2:10" hidden="1" x14ac:dyDescent="0.35">
      <c r="B40" t="s">
        <v>6</v>
      </c>
      <c r="C40" t="s">
        <v>9</v>
      </c>
      <c r="D40" t="s">
        <v>64</v>
      </c>
      <c r="E40" s="1">
        <v>79</v>
      </c>
      <c r="F40" s="1">
        <v>200797</v>
      </c>
      <c r="G40" s="1">
        <v>798</v>
      </c>
      <c r="H40" s="1">
        <v>11</v>
      </c>
      <c r="I40" s="1">
        <v>33</v>
      </c>
      <c r="J40" s="1">
        <v>201717</v>
      </c>
    </row>
    <row r="41" spans="2:10" hidden="1" x14ac:dyDescent="0.35">
      <c r="B41" t="s">
        <v>6</v>
      </c>
      <c r="C41" t="s">
        <v>10</v>
      </c>
      <c r="D41" t="s">
        <v>63</v>
      </c>
      <c r="E41" s="1">
        <v>456</v>
      </c>
      <c r="F41" s="1">
        <v>23842</v>
      </c>
      <c r="G41">
        <v>4196</v>
      </c>
      <c r="H41" s="1">
        <v>62</v>
      </c>
      <c r="I41" s="1">
        <v>165</v>
      </c>
      <c r="J41" s="1">
        <v>28722</v>
      </c>
    </row>
    <row r="42" spans="2:10" hidden="1" x14ac:dyDescent="0.35">
      <c r="B42" t="s">
        <v>6</v>
      </c>
      <c r="C42" t="s">
        <v>10</v>
      </c>
      <c r="D42" t="s">
        <v>65</v>
      </c>
      <c r="E42" s="1">
        <v>26</v>
      </c>
      <c r="F42" s="1">
        <v>91709</v>
      </c>
      <c r="G42" s="1">
        <v>809</v>
      </c>
      <c r="H42" s="1">
        <v>13</v>
      </c>
      <c r="I42" s="1">
        <v>70</v>
      </c>
      <c r="J42" s="1">
        <v>92628</v>
      </c>
    </row>
    <row r="43" spans="2:10" hidden="1" x14ac:dyDescent="0.35">
      <c r="B43" t="s">
        <v>6</v>
      </c>
      <c r="C43" t="s">
        <v>10</v>
      </c>
      <c r="D43" t="s">
        <v>51</v>
      </c>
      <c r="E43" s="1">
        <v>139</v>
      </c>
      <c r="F43" s="1">
        <v>59423</v>
      </c>
      <c r="G43" s="1">
        <v>286</v>
      </c>
      <c r="H43">
        <v>7</v>
      </c>
      <c r="I43" s="1">
        <v>2</v>
      </c>
      <c r="J43" s="1">
        <v>59857</v>
      </c>
    </row>
    <row r="44" spans="2:10" hidden="1" x14ac:dyDescent="0.35">
      <c r="B44" t="s">
        <v>6</v>
      </c>
      <c r="C44" t="s">
        <v>10</v>
      </c>
      <c r="D44" t="s">
        <v>64</v>
      </c>
      <c r="E44" s="1">
        <v>66</v>
      </c>
      <c r="F44" s="1">
        <v>472690</v>
      </c>
      <c r="G44">
        <v>585</v>
      </c>
      <c r="H44" s="1">
        <v>57</v>
      </c>
      <c r="I44" s="1">
        <v>57</v>
      </c>
      <c r="J44" s="1">
        <v>473456</v>
      </c>
    </row>
    <row r="45" spans="2:10" hidden="1" x14ac:dyDescent="0.35">
      <c r="B45" t="s">
        <v>6</v>
      </c>
      <c r="C45" t="s">
        <v>11</v>
      </c>
      <c r="D45" t="s">
        <v>63</v>
      </c>
      <c r="E45" s="1">
        <v>201</v>
      </c>
      <c r="F45" s="1">
        <v>19461</v>
      </c>
      <c r="G45" s="1">
        <v>272</v>
      </c>
      <c r="H45" s="1">
        <v>197</v>
      </c>
      <c r="I45" s="1">
        <v>734</v>
      </c>
      <c r="J45" s="1">
        <v>20866</v>
      </c>
    </row>
    <row r="46" spans="2:10" hidden="1" x14ac:dyDescent="0.35">
      <c r="B46" t="s">
        <v>6</v>
      </c>
      <c r="C46" t="s">
        <v>11</v>
      </c>
      <c r="D46" t="s">
        <v>65</v>
      </c>
      <c r="E46" s="1">
        <v>32</v>
      </c>
      <c r="F46" s="1">
        <v>69209</v>
      </c>
      <c r="G46" s="1">
        <v>104</v>
      </c>
      <c r="H46" s="1">
        <v>27</v>
      </c>
      <c r="I46" s="1">
        <v>86</v>
      </c>
      <c r="J46" s="1">
        <v>69459</v>
      </c>
    </row>
    <row r="47" spans="2:10" hidden="1" x14ac:dyDescent="0.35">
      <c r="B47" t="s">
        <v>6</v>
      </c>
      <c r="C47" t="s">
        <v>11</v>
      </c>
      <c r="D47" t="s">
        <v>51</v>
      </c>
      <c r="E47" s="1">
        <v>294</v>
      </c>
      <c r="F47" s="1">
        <v>278637</v>
      </c>
      <c r="G47" s="1">
        <v>577</v>
      </c>
      <c r="H47" s="1">
        <v>10</v>
      </c>
      <c r="I47" s="1">
        <v>35</v>
      </c>
      <c r="J47" s="1">
        <v>279553</v>
      </c>
    </row>
    <row r="48" spans="2:10" hidden="1" x14ac:dyDescent="0.35">
      <c r="B48" t="s">
        <v>6</v>
      </c>
      <c r="C48" t="s">
        <v>11</v>
      </c>
      <c r="D48" t="s">
        <v>64</v>
      </c>
      <c r="E48" s="1">
        <v>594</v>
      </c>
      <c r="F48" s="1">
        <v>506373</v>
      </c>
      <c r="G48">
        <v>692</v>
      </c>
      <c r="H48">
        <v>93</v>
      </c>
      <c r="I48" s="1">
        <v>357</v>
      </c>
      <c r="J48" s="1">
        <v>508109</v>
      </c>
    </row>
    <row r="49" spans="2:10" hidden="1" x14ac:dyDescent="0.35">
      <c r="B49" t="s">
        <v>6</v>
      </c>
      <c r="C49" t="s">
        <v>12</v>
      </c>
      <c r="D49" t="s">
        <v>63</v>
      </c>
      <c r="E49" s="1">
        <v>2328</v>
      </c>
      <c r="F49" s="1">
        <v>154154</v>
      </c>
      <c r="G49" s="1">
        <v>664</v>
      </c>
      <c r="H49" s="1">
        <v>632</v>
      </c>
      <c r="I49" s="1">
        <v>413</v>
      </c>
      <c r="J49" s="1">
        <v>158191</v>
      </c>
    </row>
    <row r="50" spans="2:10" hidden="1" x14ac:dyDescent="0.35">
      <c r="B50" t="s">
        <v>6</v>
      </c>
      <c r="C50" t="s">
        <v>12</v>
      </c>
      <c r="D50" t="s">
        <v>65</v>
      </c>
      <c r="E50" s="1">
        <v>250</v>
      </c>
      <c r="F50" s="1">
        <v>576536</v>
      </c>
      <c r="G50" s="1">
        <v>150</v>
      </c>
      <c r="H50" s="1">
        <v>61</v>
      </c>
      <c r="I50" s="1">
        <v>233</v>
      </c>
      <c r="J50" s="1">
        <v>577230</v>
      </c>
    </row>
    <row r="51" spans="2:10" hidden="1" x14ac:dyDescent="0.35">
      <c r="B51" t="s">
        <v>6</v>
      </c>
      <c r="C51" t="s">
        <v>12</v>
      </c>
      <c r="D51" t="s">
        <v>51</v>
      </c>
      <c r="E51">
        <v>71</v>
      </c>
      <c r="F51">
        <v>31557</v>
      </c>
      <c r="G51">
        <v>80</v>
      </c>
      <c r="H51">
        <v>9</v>
      </c>
      <c r="I51">
        <v>2</v>
      </c>
      <c r="J51">
        <v>31719</v>
      </c>
    </row>
    <row r="52" spans="2:10" hidden="1" x14ac:dyDescent="0.35">
      <c r="B52" t="s">
        <v>6</v>
      </c>
      <c r="C52" t="s">
        <v>12</v>
      </c>
      <c r="D52" t="s">
        <v>64</v>
      </c>
      <c r="E52" s="1">
        <v>582</v>
      </c>
      <c r="F52" s="1">
        <v>2008463</v>
      </c>
      <c r="G52" s="1">
        <v>623</v>
      </c>
      <c r="H52" s="1">
        <v>520</v>
      </c>
      <c r="I52" s="1">
        <v>139</v>
      </c>
      <c r="J52" s="1">
        <v>2010326</v>
      </c>
    </row>
    <row r="53" spans="2:10" hidden="1" x14ac:dyDescent="0.35">
      <c r="B53" t="s">
        <v>6</v>
      </c>
      <c r="C53" t="s">
        <v>13</v>
      </c>
      <c r="D53" t="s">
        <v>63</v>
      </c>
      <c r="E53" s="1">
        <v>173</v>
      </c>
      <c r="F53" s="1">
        <v>18845</v>
      </c>
      <c r="G53" s="1">
        <v>592</v>
      </c>
      <c r="H53" s="1">
        <v>62</v>
      </c>
      <c r="I53" s="1">
        <v>171</v>
      </c>
      <c r="J53" s="1">
        <v>19842</v>
      </c>
    </row>
    <row r="54" spans="2:10" hidden="1" x14ac:dyDescent="0.35">
      <c r="B54" t="s">
        <v>6</v>
      </c>
      <c r="C54" t="s">
        <v>13</v>
      </c>
      <c r="D54" t="s">
        <v>65</v>
      </c>
      <c r="E54" s="1">
        <v>45</v>
      </c>
      <c r="F54" s="1">
        <v>85164</v>
      </c>
      <c r="G54">
        <v>249</v>
      </c>
      <c r="H54">
        <v>14</v>
      </c>
      <c r="I54">
        <v>158</v>
      </c>
      <c r="J54" s="1">
        <v>85630</v>
      </c>
    </row>
    <row r="55" spans="2:10" hidden="1" x14ac:dyDescent="0.35">
      <c r="B55" t="s">
        <v>6</v>
      </c>
      <c r="C55" t="s">
        <v>13</v>
      </c>
      <c r="D55" t="s">
        <v>51</v>
      </c>
      <c r="E55" s="1">
        <v>4</v>
      </c>
      <c r="F55" s="1">
        <v>6822</v>
      </c>
      <c r="G55">
        <v>12</v>
      </c>
      <c r="H55" s="1"/>
      <c r="I55" s="1">
        <v>0</v>
      </c>
      <c r="J55" s="1">
        <v>6838</v>
      </c>
    </row>
    <row r="56" spans="2:10" hidden="1" x14ac:dyDescent="0.35">
      <c r="B56" t="s">
        <v>6</v>
      </c>
      <c r="C56" t="s">
        <v>13</v>
      </c>
      <c r="D56" t="s">
        <v>64</v>
      </c>
      <c r="E56" s="1">
        <v>73</v>
      </c>
      <c r="F56">
        <v>302354</v>
      </c>
      <c r="G56">
        <v>389</v>
      </c>
      <c r="H56">
        <v>70</v>
      </c>
      <c r="I56">
        <v>52</v>
      </c>
      <c r="J56" s="1">
        <v>302938</v>
      </c>
    </row>
    <row r="57" spans="2:10" hidden="1" x14ac:dyDescent="0.35">
      <c r="B57" t="s">
        <v>6</v>
      </c>
      <c r="C57" t="s">
        <v>14</v>
      </c>
      <c r="D57" t="s">
        <v>63</v>
      </c>
      <c r="E57" s="1">
        <v>71</v>
      </c>
      <c r="F57" s="1">
        <v>17223</v>
      </c>
      <c r="G57" s="1">
        <v>2310</v>
      </c>
      <c r="H57" s="1">
        <v>12</v>
      </c>
      <c r="I57" s="1">
        <v>177</v>
      </c>
      <c r="J57" s="1">
        <v>19793</v>
      </c>
    </row>
    <row r="58" spans="2:10" hidden="1" x14ac:dyDescent="0.35">
      <c r="B58" t="s">
        <v>6</v>
      </c>
      <c r="C58" t="s">
        <v>14</v>
      </c>
      <c r="D58" t="s">
        <v>65</v>
      </c>
      <c r="E58" s="1">
        <v>12</v>
      </c>
      <c r="F58" s="1">
        <v>118082</v>
      </c>
      <c r="G58" s="1">
        <v>466</v>
      </c>
      <c r="H58" s="1">
        <v>7</v>
      </c>
      <c r="I58" s="1">
        <v>68</v>
      </c>
      <c r="J58" s="1">
        <v>118636</v>
      </c>
    </row>
    <row r="59" spans="2:10" hidden="1" x14ac:dyDescent="0.35">
      <c r="B59" t="s">
        <v>6</v>
      </c>
      <c r="C59" t="s">
        <v>14</v>
      </c>
      <c r="D59" t="s">
        <v>51</v>
      </c>
      <c r="E59" s="1">
        <v>58</v>
      </c>
      <c r="F59" s="1">
        <v>247178</v>
      </c>
      <c r="G59">
        <v>696</v>
      </c>
      <c r="H59">
        <v>3</v>
      </c>
      <c r="I59" s="1">
        <v>12</v>
      </c>
      <c r="J59" s="1">
        <v>247947</v>
      </c>
    </row>
    <row r="60" spans="2:10" hidden="1" x14ac:dyDescent="0.35">
      <c r="B60" t="s">
        <v>6</v>
      </c>
      <c r="C60" t="s">
        <v>14</v>
      </c>
      <c r="D60" t="s">
        <v>64</v>
      </c>
      <c r="E60" s="1">
        <v>103</v>
      </c>
      <c r="F60" s="1">
        <v>663589</v>
      </c>
      <c r="G60">
        <v>3496</v>
      </c>
      <c r="H60" s="1">
        <v>42</v>
      </c>
      <c r="I60" s="1">
        <v>154</v>
      </c>
      <c r="J60" s="1">
        <v>667384</v>
      </c>
    </row>
    <row r="61" spans="2:10" hidden="1" x14ac:dyDescent="0.35">
      <c r="B61" t="s">
        <v>6</v>
      </c>
      <c r="C61" t="s">
        <v>15</v>
      </c>
      <c r="D61" t="s">
        <v>63</v>
      </c>
      <c r="E61" s="1">
        <v>1696</v>
      </c>
      <c r="F61" s="1">
        <v>131411</v>
      </c>
      <c r="G61" s="1">
        <v>4204</v>
      </c>
      <c r="H61" s="1">
        <v>879</v>
      </c>
      <c r="I61" s="1">
        <v>8763</v>
      </c>
      <c r="J61" s="1">
        <v>146953</v>
      </c>
    </row>
    <row r="62" spans="2:10" hidden="1" x14ac:dyDescent="0.35">
      <c r="B62" t="s">
        <v>6</v>
      </c>
      <c r="C62" t="s">
        <v>15</v>
      </c>
      <c r="D62" t="s">
        <v>65</v>
      </c>
      <c r="E62" s="1">
        <v>399</v>
      </c>
      <c r="F62" s="1">
        <v>541811</v>
      </c>
      <c r="G62">
        <v>854</v>
      </c>
      <c r="H62">
        <v>301</v>
      </c>
      <c r="I62" s="1">
        <v>3748</v>
      </c>
      <c r="J62" s="1">
        <v>547112</v>
      </c>
    </row>
    <row r="63" spans="2:10" hidden="1" x14ac:dyDescent="0.35">
      <c r="B63" t="s">
        <v>6</v>
      </c>
      <c r="C63" t="s">
        <v>15</v>
      </c>
      <c r="D63" t="s">
        <v>51</v>
      </c>
      <c r="E63" s="1">
        <v>58</v>
      </c>
      <c r="F63" s="1">
        <v>38703</v>
      </c>
      <c r="G63" s="1">
        <v>372</v>
      </c>
      <c r="H63" s="1">
        <v>8</v>
      </c>
      <c r="I63" s="1">
        <v>2</v>
      </c>
      <c r="J63" s="1">
        <v>39143</v>
      </c>
    </row>
    <row r="64" spans="2:10" hidden="1" x14ac:dyDescent="0.35">
      <c r="B64" t="s">
        <v>6</v>
      </c>
      <c r="C64" t="s">
        <v>15</v>
      </c>
      <c r="D64" t="s">
        <v>64</v>
      </c>
      <c r="E64" s="1">
        <v>811</v>
      </c>
      <c r="F64" s="1">
        <v>1970760</v>
      </c>
      <c r="G64" s="1">
        <v>1345</v>
      </c>
      <c r="H64" s="1">
        <v>732</v>
      </c>
      <c r="I64" s="1">
        <v>4137</v>
      </c>
      <c r="J64" s="1">
        <v>1977785</v>
      </c>
    </row>
    <row r="65" spans="2:10" hidden="1" x14ac:dyDescent="0.35">
      <c r="B65" t="s">
        <v>6</v>
      </c>
      <c r="C65" t="s">
        <v>16</v>
      </c>
      <c r="D65" t="s">
        <v>63</v>
      </c>
      <c r="E65" s="1">
        <v>1426</v>
      </c>
      <c r="F65" s="1">
        <v>36666</v>
      </c>
      <c r="G65" s="1">
        <v>420</v>
      </c>
      <c r="H65" s="1">
        <v>527</v>
      </c>
      <c r="I65" s="1">
        <v>3580</v>
      </c>
      <c r="J65" s="1">
        <v>42620</v>
      </c>
    </row>
    <row r="66" spans="2:10" hidden="1" x14ac:dyDescent="0.35">
      <c r="B66" t="s">
        <v>6</v>
      </c>
      <c r="C66" t="s">
        <v>16</v>
      </c>
      <c r="D66" t="s">
        <v>65</v>
      </c>
      <c r="E66" s="1">
        <v>618</v>
      </c>
      <c r="F66" s="1">
        <v>154061</v>
      </c>
      <c r="G66">
        <v>299</v>
      </c>
      <c r="H66" s="1">
        <v>407</v>
      </c>
      <c r="I66" s="1">
        <v>1384</v>
      </c>
      <c r="J66" s="1">
        <v>156768</v>
      </c>
    </row>
    <row r="67" spans="2:10" hidden="1" x14ac:dyDescent="0.35">
      <c r="B67" t="s">
        <v>6</v>
      </c>
      <c r="C67" t="s">
        <v>16</v>
      </c>
      <c r="D67" t="s">
        <v>51</v>
      </c>
      <c r="E67" s="1">
        <v>2</v>
      </c>
      <c r="F67" s="1">
        <v>1686</v>
      </c>
      <c r="G67" s="1">
        <v>14</v>
      </c>
      <c r="J67" s="1">
        <v>1701</v>
      </c>
    </row>
    <row r="68" spans="2:10" hidden="1" x14ac:dyDescent="0.35">
      <c r="B68" t="s">
        <v>6</v>
      </c>
      <c r="C68" t="s">
        <v>16</v>
      </c>
      <c r="D68" t="s">
        <v>64</v>
      </c>
      <c r="E68" s="1">
        <v>236</v>
      </c>
      <c r="F68" s="1">
        <v>333247</v>
      </c>
      <c r="G68" s="1">
        <v>320</v>
      </c>
      <c r="H68" s="1">
        <v>306</v>
      </c>
      <c r="I68">
        <v>1257</v>
      </c>
      <c r="J68" s="1">
        <v>335365</v>
      </c>
    </row>
    <row r="69" spans="2:10" hidden="1" x14ac:dyDescent="0.35">
      <c r="B69" t="s">
        <v>6</v>
      </c>
      <c r="C69" t="s">
        <v>17</v>
      </c>
      <c r="D69" t="s">
        <v>63</v>
      </c>
      <c r="E69" s="1">
        <v>30</v>
      </c>
      <c r="F69" s="1">
        <v>2876</v>
      </c>
      <c r="G69">
        <v>282</v>
      </c>
      <c r="H69" s="1">
        <v>4</v>
      </c>
      <c r="I69" s="1">
        <v>5</v>
      </c>
      <c r="J69" s="1">
        <v>3198</v>
      </c>
    </row>
    <row r="70" spans="2:10" hidden="1" x14ac:dyDescent="0.35">
      <c r="B70" t="s">
        <v>6</v>
      </c>
      <c r="C70" t="s">
        <v>17</v>
      </c>
      <c r="D70" t="s">
        <v>65</v>
      </c>
      <c r="E70" s="1">
        <v>5</v>
      </c>
      <c r="F70">
        <v>11577</v>
      </c>
      <c r="G70">
        <v>85</v>
      </c>
      <c r="H70">
        <v>1</v>
      </c>
      <c r="J70" s="1">
        <v>11668</v>
      </c>
    </row>
    <row r="71" spans="2:10" hidden="1" x14ac:dyDescent="0.35">
      <c r="B71" t="s">
        <v>6</v>
      </c>
      <c r="C71" t="s">
        <v>17</v>
      </c>
      <c r="D71" t="s">
        <v>51</v>
      </c>
      <c r="E71" s="1">
        <v>8</v>
      </c>
      <c r="F71" s="1">
        <v>6504</v>
      </c>
      <c r="G71" s="1">
        <v>72</v>
      </c>
      <c r="H71">
        <v>3</v>
      </c>
      <c r="I71" s="1">
        <v>1</v>
      </c>
      <c r="J71" s="1">
        <v>6588</v>
      </c>
    </row>
    <row r="72" spans="2:10" hidden="1" x14ac:dyDescent="0.35">
      <c r="B72" t="s">
        <v>6</v>
      </c>
      <c r="C72" t="s">
        <v>17</v>
      </c>
      <c r="D72" t="s">
        <v>64</v>
      </c>
      <c r="E72" s="1">
        <v>15</v>
      </c>
      <c r="F72" s="1">
        <v>68570</v>
      </c>
      <c r="G72">
        <v>70</v>
      </c>
      <c r="H72" s="1">
        <v>7</v>
      </c>
      <c r="I72" s="1">
        <v>7</v>
      </c>
      <c r="J72" s="1">
        <v>68668</v>
      </c>
    </row>
    <row r="73" spans="2:10" hidden="1" x14ac:dyDescent="0.35">
      <c r="B73" t="s">
        <v>6</v>
      </c>
      <c r="C73" t="s">
        <v>18</v>
      </c>
      <c r="D73" t="s">
        <v>63</v>
      </c>
      <c r="E73" s="1">
        <v>679</v>
      </c>
      <c r="F73" s="1">
        <v>43002</v>
      </c>
      <c r="G73">
        <v>2497</v>
      </c>
      <c r="H73">
        <v>293</v>
      </c>
      <c r="I73" s="1">
        <v>807</v>
      </c>
      <c r="J73" s="1">
        <v>47278</v>
      </c>
    </row>
    <row r="74" spans="2:10" hidden="1" x14ac:dyDescent="0.35">
      <c r="B74" t="s">
        <v>6</v>
      </c>
      <c r="C74" t="s">
        <v>18</v>
      </c>
      <c r="D74" t="s">
        <v>65</v>
      </c>
      <c r="E74" s="1">
        <v>309</v>
      </c>
      <c r="F74" s="1">
        <v>364217</v>
      </c>
      <c r="G74" s="1">
        <v>442</v>
      </c>
      <c r="H74" s="1">
        <v>281</v>
      </c>
      <c r="I74" s="1">
        <v>731</v>
      </c>
      <c r="J74" s="1">
        <v>365979</v>
      </c>
    </row>
    <row r="75" spans="2:10" hidden="1" x14ac:dyDescent="0.35">
      <c r="B75" t="s">
        <v>6</v>
      </c>
      <c r="C75" t="s">
        <v>18</v>
      </c>
      <c r="D75" t="s">
        <v>51</v>
      </c>
      <c r="E75" s="1">
        <v>239</v>
      </c>
      <c r="F75" s="1">
        <v>262174</v>
      </c>
      <c r="G75" s="1">
        <v>577</v>
      </c>
      <c r="H75" s="1">
        <v>11</v>
      </c>
      <c r="I75" s="1">
        <v>26</v>
      </c>
      <c r="J75" s="1">
        <v>263026</v>
      </c>
    </row>
    <row r="76" spans="2:10" hidden="1" x14ac:dyDescent="0.35">
      <c r="B76" t="s">
        <v>6</v>
      </c>
      <c r="C76" t="s">
        <v>18</v>
      </c>
      <c r="D76" t="s">
        <v>64</v>
      </c>
      <c r="E76" s="1">
        <v>811</v>
      </c>
      <c r="F76">
        <v>801819</v>
      </c>
      <c r="G76">
        <v>4225</v>
      </c>
      <c r="H76">
        <v>332</v>
      </c>
      <c r="I76">
        <v>838</v>
      </c>
      <c r="J76" s="1">
        <v>808025</v>
      </c>
    </row>
    <row r="77" spans="2:10" hidden="1" x14ac:dyDescent="0.35">
      <c r="B77" t="s">
        <v>6</v>
      </c>
      <c r="C77" t="s">
        <v>19</v>
      </c>
      <c r="D77" t="s">
        <v>63</v>
      </c>
      <c r="E77" s="1">
        <v>360</v>
      </c>
      <c r="F77" s="1">
        <v>21637</v>
      </c>
      <c r="G77" s="1">
        <v>132</v>
      </c>
      <c r="H77" s="1">
        <v>229</v>
      </c>
      <c r="I77" s="1">
        <v>1777</v>
      </c>
      <c r="J77" s="1">
        <v>24135</v>
      </c>
    </row>
    <row r="78" spans="2:10" hidden="1" x14ac:dyDescent="0.35">
      <c r="B78" t="s">
        <v>6</v>
      </c>
      <c r="C78" t="s">
        <v>19</v>
      </c>
      <c r="D78" t="s">
        <v>65</v>
      </c>
      <c r="E78" s="1">
        <v>257</v>
      </c>
      <c r="F78" s="1">
        <v>83768</v>
      </c>
      <c r="G78" s="1">
        <v>60</v>
      </c>
      <c r="H78" s="1">
        <v>38</v>
      </c>
      <c r="I78" s="1">
        <v>823</v>
      </c>
      <c r="J78" s="1">
        <v>84946</v>
      </c>
    </row>
    <row r="79" spans="2:10" hidden="1" x14ac:dyDescent="0.35">
      <c r="B79" t="s">
        <v>6</v>
      </c>
      <c r="C79" t="s">
        <v>19</v>
      </c>
      <c r="D79" t="s">
        <v>64</v>
      </c>
      <c r="E79">
        <v>66</v>
      </c>
      <c r="F79">
        <v>207311</v>
      </c>
      <c r="G79">
        <v>45</v>
      </c>
      <c r="H79">
        <v>66</v>
      </c>
      <c r="I79">
        <v>315</v>
      </c>
      <c r="J79">
        <v>207803</v>
      </c>
    </row>
    <row r="80" spans="2:10" hidden="1" x14ac:dyDescent="0.35">
      <c r="B80" t="s">
        <v>6</v>
      </c>
      <c r="C80" t="s">
        <v>20</v>
      </c>
      <c r="D80" t="s">
        <v>63</v>
      </c>
      <c r="E80" s="1">
        <v>464</v>
      </c>
      <c r="F80" s="1">
        <v>15055</v>
      </c>
      <c r="G80">
        <v>41</v>
      </c>
      <c r="H80" s="1">
        <v>616</v>
      </c>
      <c r="I80" s="1">
        <v>553</v>
      </c>
      <c r="J80" s="1">
        <v>16729</v>
      </c>
    </row>
    <row r="81" spans="2:10" hidden="1" x14ac:dyDescent="0.35">
      <c r="B81" t="s">
        <v>6</v>
      </c>
      <c r="C81" t="s">
        <v>20</v>
      </c>
      <c r="D81" t="s">
        <v>65</v>
      </c>
      <c r="E81" s="1">
        <v>83</v>
      </c>
      <c r="F81" s="1">
        <v>13956</v>
      </c>
      <c r="G81" s="1">
        <v>28</v>
      </c>
      <c r="H81" s="1">
        <v>111</v>
      </c>
      <c r="I81" s="1">
        <v>221</v>
      </c>
      <c r="J81" s="1">
        <v>14398</v>
      </c>
    </row>
    <row r="82" spans="2:10" hidden="1" x14ac:dyDescent="0.35">
      <c r="B82" t="s">
        <v>6</v>
      </c>
      <c r="C82" t="s">
        <v>20</v>
      </c>
      <c r="D82" t="s">
        <v>64</v>
      </c>
      <c r="E82" s="1">
        <v>92</v>
      </c>
      <c r="F82" s="1">
        <v>18344</v>
      </c>
      <c r="G82" s="1">
        <v>30</v>
      </c>
      <c r="H82" s="1">
        <v>283</v>
      </c>
      <c r="I82" s="1">
        <v>88</v>
      </c>
      <c r="J82" s="1">
        <v>18837</v>
      </c>
    </row>
    <row r="83" spans="2:10" hidden="1" x14ac:dyDescent="0.35">
      <c r="B83" t="s">
        <v>40</v>
      </c>
      <c r="C83" t="s">
        <v>24</v>
      </c>
      <c r="D83" t="s">
        <v>63</v>
      </c>
      <c r="E83" s="1">
        <v>1803</v>
      </c>
      <c r="F83" s="1">
        <v>110787</v>
      </c>
      <c r="G83" s="1">
        <v>253</v>
      </c>
      <c r="H83" s="1">
        <v>479</v>
      </c>
      <c r="I83" s="1">
        <v>341</v>
      </c>
      <c r="J83" s="1">
        <v>113663</v>
      </c>
    </row>
    <row r="84" spans="2:10" hidden="1" x14ac:dyDescent="0.35">
      <c r="B84" t="s">
        <v>40</v>
      </c>
      <c r="C84" t="s">
        <v>24</v>
      </c>
      <c r="D84" t="s">
        <v>65</v>
      </c>
      <c r="E84">
        <v>126</v>
      </c>
      <c r="F84">
        <v>373527</v>
      </c>
      <c r="G84">
        <v>106</v>
      </c>
      <c r="H84">
        <v>31</v>
      </c>
      <c r="I84">
        <v>80</v>
      </c>
      <c r="J84">
        <v>373870</v>
      </c>
    </row>
    <row r="85" spans="2:10" hidden="1" x14ac:dyDescent="0.35">
      <c r="B85" t="s">
        <v>40</v>
      </c>
      <c r="C85" t="s">
        <v>24</v>
      </c>
      <c r="D85" t="s">
        <v>51</v>
      </c>
      <c r="E85" s="1">
        <v>65</v>
      </c>
      <c r="F85" s="1">
        <v>20975</v>
      </c>
      <c r="G85" s="1">
        <v>33</v>
      </c>
      <c r="H85" s="1">
        <v>8</v>
      </c>
      <c r="I85" s="1">
        <v>1</v>
      </c>
      <c r="J85" s="1">
        <v>21082</v>
      </c>
    </row>
    <row r="86" spans="2:10" hidden="1" x14ac:dyDescent="0.35">
      <c r="B86" t="s">
        <v>40</v>
      </c>
      <c r="C86" t="s">
        <v>24</v>
      </c>
      <c r="D86" t="s">
        <v>64</v>
      </c>
      <c r="E86" s="1">
        <v>403</v>
      </c>
      <c r="F86" s="1">
        <v>1431257</v>
      </c>
      <c r="G86" s="1">
        <v>377</v>
      </c>
      <c r="H86" s="1">
        <v>379</v>
      </c>
      <c r="I86" s="1">
        <v>106</v>
      </c>
      <c r="J86" s="1">
        <v>1432523</v>
      </c>
    </row>
    <row r="87" spans="2:10" hidden="1" x14ac:dyDescent="0.35">
      <c r="B87" t="s">
        <v>40</v>
      </c>
      <c r="C87" t="s">
        <v>25</v>
      </c>
      <c r="D87" t="s">
        <v>63</v>
      </c>
      <c r="E87">
        <v>333</v>
      </c>
      <c r="F87">
        <v>16369</v>
      </c>
      <c r="G87">
        <v>1407</v>
      </c>
      <c r="H87">
        <v>20</v>
      </c>
      <c r="I87">
        <v>125</v>
      </c>
      <c r="J87">
        <v>18255</v>
      </c>
    </row>
    <row r="88" spans="2:10" hidden="1" x14ac:dyDescent="0.35">
      <c r="B88" t="s">
        <v>40</v>
      </c>
      <c r="C88" t="s">
        <v>25</v>
      </c>
      <c r="D88" t="s">
        <v>65</v>
      </c>
      <c r="E88" s="1">
        <v>8</v>
      </c>
      <c r="F88" s="1">
        <v>64622</v>
      </c>
      <c r="G88" s="1">
        <v>165</v>
      </c>
      <c r="H88" s="1">
        <v>4</v>
      </c>
      <c r="I88" s="1">
        <v>19</v>
      </c>
      <c r="J88" s="1">
        <v>64818</v>
      </c>
    </row>
    <row r="89" spans="2:10" hidden="1" x14ac:dyDescent="0.35">
      <c r="B89" t="s">
        <v>40</v>
      </c>
      <c r="C89" t="s">
        <v>25</v>
      </c>
      <c r="D89" t="s">
        <v>51</v>
      </c>
      <c r="E89" s="1">
        <v>196</v>
      </c>
      <c r="F89" s="1">
        <v>193290</v>
      </c>
      <c r="G89" s="1">
        <v>556</v>
      </c>
      <c r="H89" s="1">
        <v>7</v>
      </c>
      <c r="I89" s="1">
        <v>11</v>
      </c>
      <c r="J89" s="1">
        <v>194061</v>
      </c>
    </row>
    <row r="90" spans="2:10" hidden="1" x14ac:dyDescent="0.35">
      <c r="B90" t="s">
        <v>40</v>
      </c>
      <c r="C90" t="s">
        <v>25</v>
      </c>
      <c r="D90" t="s">
        <v>64</v>
      </c>
      <c r="E90" s="1">
        <v>95</v>
      </c>
      <c r="F90" s="1">
        <v>488832</v>
      </c>
      <c r="G90" s="1">
        <v>2181</v>
      </c>
      <c r="H90" s="1">
        <v>29</v>
      </c>
      <c r="I90" s="1">
        <v>96</v>
      </c>
      <c r="J90" s="1">
        <v>491233</v>
      </c>
    </row>
    <row r="91" spans="2:10" hidden="1" x14ac:dyDescent="0.35">
      <c r="B91" t="s">
        <v>40</v>
      </c>
      <c r="C91" t="s">
        <v>26</v>
      </c>
      <c r="D91" t="s">
        <v>63</v>
      </c>
      <c r="E91" s="1">
        <v>18</v>
      </c>
      <c r="F91" s="1">
        <v>755</v>
      </c>
      <c r="G91" s="1">
        <v>3</v>
      </c>
      <c r="H91" s="1">
        <v>53</v>
      </c>
      <c r="I91" s="1">
        <v>186</v>
      </c>
      <c r="J91" s="1">
        <v>1016</v>
      </c>
    </row>
    <row r="92" spans="2:10" hidden="1" x14ac:dyDescent="0.35">
      <c r="B92" t="s">
        <v>40</v>
      </c>
      <c r="C92" t="s">
        <v>26</v>
      </c>
      <c r="D92" t="s">
        <v>65</v>
      </c>
      <c r="E92" s="1">
        <v>6</v>
      </c>
      <c r="F92" s="1">
        <v>1018</v>
      </c>
      <c r="G92" s="1">
        <v>1</v>
      </c>
      <c r="H92" s="1">
        <v>11</v>
      </c>
      <c r="I92" s="1">
        <v>20</v>
      </c>
      <c r="J92" s="1">
        <v>1056</v>
      </c>
    </row>
    <row r="93" spans="2:10" hidden="1" x14ac:dyDescent="0.35">
      <c r="B93" t="s">
        <v>40</v>
      </c>
      <c r="C93" t="s">
        <v>26</v>
      </c>
      <c r="D93" t="s">
        <v>64</v>
      </c>
      <c r="E93">
        <v>6</v>
      </c>
      <c r="F93">
        <v>2734</v>
      </c>
      <c r="G93">
        <v>1</v>
      </c>
      <c r="H93">
        <v>20</v>
      </c>
      <c r="I93">
        <v>71</v>
      </c>
      <c r="J93">
        <v>2830</v>
      </c>
    </row>
    <row r="94" spans="2:10" hidden="1" x14ac:dyDescent="0.35">
      <c r="B94" t="s">
        <v>40</v>
      </c>
      <c r="C94" t="s">
        <v>27</v>
      </c>
      <c r="D94" t="s">
        <v>63</v>
      </c>
      <c r="E94" s="1">
        <v>715</v>
      </c>
      <c r="F94" s="1">
        <v>16825</v>
      </c>
      <c r="G94" s="1">
        <v>45</v>
      </c>
      <c r="H94" s="1">
        <v>751</v>
      </c>
      <c r="I94" s="1">
        <v>631</v>
      </c>
      <c r="J94" s="1">
        <v>18968</v>
      </c>
    </row>
    <row r="95" spans="2:10" hidden="1" x14ac:dyDescent="0.35">
      <c r="B95" t="s">
        <v>40</v>
      </c>
      <c r="C95" t="s">
        <v>27</v>
      </c>
      <c r="D95" t="s">
        <v>65</v>
      </c>
      <c r="E95" s="1">
        <v>68</v>
      </c>
      <c r="F95" s="1">
        <v>13151</v>
      </c>
      <c r="G95" s="1">
        <v>11</v>
      </c>
      <c r="H95" s="1">
        <v>79</v>
      </c>
      <c r="I95" s="1">
        <v>82</v>
      </c>
      <c r="J95" s="1">
        <v>13392</v>
      </c>
    </row>
    <row r="96" spans="2:10" hidden="1" x14ac:dyDescent="0.35">
      <c r="B96" t="s">
        <v>40</v>
      </c>
      <c r="C96" t="s">
        <v>27</v>
      </c>
      <c r="D96" t="s">
        <v>64</v>
      </c>
      <c r="E96" s="1">
        <v>112</v>
      </c>
      <c r="F96" s="1">
        <v>27015</v>
      </c>
      <c r="G96" s="1">
        <v>29</v>
      </c>
      <c r="H96" s="1">
        <v>295</v>
      </c>
      <c r="I96" s="1">
        <v>64</v>
      </c>
      <c r="J96" s="1">
        <v>27516</v>
      </c>
    </row>
    <row r="97" spans="2:10" hidden="1" x14ac:dyDescent="0.35">
      <c r="B97" t="s">
        <v>40</v>
      </c>
      <c r="C97" t="s">
        <v>28</v>
      </c>
      <c r="D97" t="s">
        <v>63</v>
      </c>
      <c r="E97" s="1">
        <v>685</v>
      </c>
      <c r="F97" s="1">
        <v>71051</v>
      </c>
      <c r="G97" s="1">
        <v>2705</v>
      </c>
      <c r="H97" s="1">
        <v>403</v>
      </c>
      <c r="I97" s="1">
        <v>6143</v>
      </c>
      <c r="J97" s="1">
        <v>80987</v>
      </c>
    </row>
    <row r="98" spans="2:10" hidden="1" x14ac:dyDescent="0.35">
      <c r="B98" t="s">
        <v>40</v>
      </c>
      <c r="C98" t="s">
        <v>28</v>
      </c>
      <c r="D98" t="s">
        <v>65</v>
      </c>
      <c r="E98" s="1">
        <v>369</v>
      </c>
      <c r="F98" s="1">
        <v>299766</v>
      </c>
      <c r="G98" s="1">
        <v>407</v>
      </c>
      <c r="H98" s="1">
        <v>94</v>
      </c>
      <c r="I98" s="1">
        <v>2438</v>
      </c>
      <c r="J98" s="1">
        <v>303073</v>
      </c>
    </row>
    <row r="99" spans="2:10" hidden="1" x14ac:dyDescent="0.35">
      <c r="B99" t="s">
        <v>40</v>
      </c>
      <c r="C99" t="s">
        <v>28</v>
      </c>
      <c r="D99" t="s">
        <v>64</v>
      </c>
      <c r="E99" s="1">
        <v>398</v>
      </c>
      <c r="F99" s="1">
        <v>930767</v>
      </c>
      <c r="G99" s="1">
        <v>480</v>
      </c>
      <c r="H99" s="1">
        <v>312</v>
      </c>
      <c r="I99" s="1">
        <v>2773</v>
      </c>
      <c r="J99" s="1">
        <v>934731</v>
      </c>
    </row>
    <row r="100" spans="2:10" hidden="1" x14ac:dyDescent="0.35">
      <c r="B100" t="s">
        <v>40</v>
      </c>
      <c r="C100" t="s">
        <v>29</v>
      </c>
      <c r="D100" t="s">
        <v>63</v>
      </c>
      <c r="E100" s="1">
        <v>120</v>
      </c>
      <c r="F100">
        <v>10617</v>
      </c>
      <c r="G100">
        <v>110</v>
      </c>
      <c r="H100">
        <v>54</v>
      </c>
      <c r="I100" s="1">
        <v>400</v>
      </c>
      <c r="J100" s="1">
        <v>11302</v>
      </c>
    </row>
    <row r="101" spans="2:10" hidden="1" x14ac:dyDescent="0.35">
      <c r="B101" t="s">
        <v>40</v>
      </c>
      <c r="C101" t="s">
        <v>29</v>
      </c>
      <c r="D101" t="s">
        <v>65</v>
      </c>
      <c r="E101" s="1">
        <v>17</v>
      </c>
      <c r="F101" s="1">
        <v>71182</v>
      </c>
      <c r="G101" s="1">
        <v>36</v>
      </c>
      <c r="H101" s="1">
        <v>5</v>
      </c>
      <c r="I101" s="1">
        <v>263</v>
      </c>
      <c r="J101" s="1">
        <v>71503</v>
      </c>
    </row>
    <row r="102" spans="2:10" hidden="1" x14ac:dyDescent="0.35">
      <c r="B102" t="s">
        <v>40</v>
      </c>
      <c r="C102" t="s">
        <v>29</v>
      </c>
      <c r="D102" t="s">
        <v>64</v>
      </c>
      <c r="E102" s="1">
        <v>10</v>
      </c>
      <c r="F102" s="1">
        <v>102823</v>
      </c>
      <c r="G102" s="1">
        <v>11</v>
      </c>
      <c r="H102" s="1">
        <v>13</v>
      </c>
      <c r="I102" s="1">
        <v>131</v>
      </c>
      <c r="J102" s="1">
        <v>102988</v>
      </c>
    </row>
    <row r="103" spans="2:10" hidden="1" x14ac:dyDescent="0.35">
      <c r="B103" t="s">
        <v>40</v>
      </c>
      <c r="C103" t="s">
        <v>30</v>
      </c>
      <c r="D103" t="s">
        <v>63</v>
      </c>
      <c r="E103" s="1">
        <v>214</v>
      </c>
      <c r="F103" s="1">
        <v>42643</v>
      </c>
      <c r="G103" s="1">
        <v>2669</v>
      </c>
      <c r="H103" s="1">
        <v>20</v>
      </c>
      <c r="I103" s="1">
        <v>255</v>
      </c>
      <c r="J103" s="1">
        <v>45802</v>
      </c>
    </row>
    <row r="104" spans="2:10" hidden="1" x14ac:dyDescent="0.35">
      <c r="B104" t="s">
        <v>40</v>
      </c>
      <c r="C104" t="s">
        <v>30</v>
      </c>
      <c r="D104" t="s">
        <v>65</v>
      </c>
      <c r="E104" s="1">
        <v>26</v>
      </c>
      <c r="F104" s="1">
        <v>129726</v>
      </c>
      <c r="G104" s="1">
        <v>322</v>
      </c>
      <c r="H104" s="1">
        <v>9</v>
      </c>
      <c r="I104" s="1">
        <v>30</v>
      </c>
      <c r="J104" s="1">
        <v>130113</v>
      </c>
    </row>
    <row r="105" spans="2:10" hidden="1" x14ac:dyDescent="0.35">
      <c r="B105" t="s">
        <v>40</v>
      </c>
      <c r="C105" t="s">
        <v>30</v>
      </c>
      <c r="D105" t="s">
        <v>51</v>
      </c>
      <c r="E105" s="1">
        <v>575</v>
      </c>
      <c r="F105" s="1">
        <v>649233</v>
      </c>
      <c r="G105" s="1">
        <v>1244</v>
      </c>
      <c r="H105" s="1">
        <v>18</v>
      </c>
      <c r="I105" s="1">
        <v>71</v>
      </c>
      <c r="J105" s="1">
        <v>651140</v>
      </c>
    </row>
    <row r="106" spans="2:10" hidden="1" x14ac:dyDescent="0.35">
      <c r="B106" t="s">
        <v>40</v>
      </c>
      <c r="C106" t="s">
        <v>30</v>
      </c>
      <c r="D106" t="s">
        <v>64</v>
      </c>
      <c r="E106" s="1">
        <v>1086</v>
      </c>
      <c r="F106" s="1">
        <v>1061194</v>
      </c>
      <c r="G106" s="1">
        <v>3277</v>
      </c>
      <c r="H106" s="1">
        <v>107</v>
      </c>
      <c r="I106" s="1">
        <v>868</v>
      </c>
      <c r="J106" s="1">
        <v>1066532</v>
      </c>
    </row>
    <row r="107" spans="2:10" hidden="1" x14ac:dyDescent="0.35">
      <c r="B107" t="s">
        <v>40</v>
      </c>
      <c r="C107" t="s">
        <v>31</v>
      </c>
      <c r="D107" t="s">
        <v>63</v>
      </c>
      <c r="E107" s="1">
        <v>195</v>
      </c>
      <c r="F107" s="1">
        <v>8750</v>
      </c>
      <c r="G107" s="1">
        <v>82</v>
      </c>
      <c r="H107" s="1">
        <v>47</v>
      </c>
      <c r="I107" s="1">
        <v>490</v>
      </c>
      <c r="J107" s="1">
        <v>9564</v>
      </c>
    </row>
    <row r="108" spans="2:10" hidden="1" x14ac:dyDescent="0.35">
      <c r="B108" t="s">
        <v>40</v>
      </c>
      <c r="C108" t="s">
        <v>31</v>
      </c>
      <c r="D108" t="s">
        <v>65</v>
      </c>
      <c r="E108" s="1">
        <v>104</v>
      </c>
      <c r="F108" s="1">
        <v>48161</v>
      </c>
      <c r="G108" s="1">
        <v>46</v>
      </c>
      <c r="H108" s="1">
        <v>70</v>
      </c>
      <c r="I108" s="1">
        <v>265</v>
      </c>
      <c r="J108" s="1">
        <v>48647</v>
      </c>
    </row>
    <row r="109" spans="2:10" hidden="1" x14ac:dyDescent="0.35">
      <c r="B109" t="s">
        <v>40</v>
      </c>
      <c r="C109" t="s">
        <v>31</v>
      </c>
      <c r="D109" t="s">
        <v>64</v>
      </c>
      <c r="E109" s="1">
        <v>42</v>
      </c>
      <c r="F109" s="1">
        <v>126527</v>
      </c>
      <c r="G109" s="1">
        <v>29</v>
      </c>
      <c r="H109" s="1">
        <v>44</v>
      </c>
      <c r="I109" s="1">
        <v>186</v>
      </c>
      <c r="J109" s="1">
        <v>126829</v>
      </c>
    </row>
    <row r="110" spans="2:10" hidden="1" x14ac:dyDescent="0.35">
      <c r="B110" t="s">
        <v>40</v>
      </c>
      <c r="C110" t="s">
        <v>32</v>
      </c>
      <c r="D110" t="s">
        <v>63</v>
      </c>
      <c r="E110" s="1">
        <v>425</v>
      </c>
      <c r="F110" s="1">
        <v>46407</v>
      </c>
      <c r="G110" s="1">
        <v>6729</v>
      </c>
      <c r="H110" s="1">
        <v>132</v>
      </c>
      <c r="I110" s="1">
        <v>553</v>
      </c>
      <c r="J110" s="1">
        <v>54246</v>
      </c>
    </row>
    <row r="111" spans="2:10" hidden="1" x14ac:dyDescent="0.35">
      <c r="B111" t="s">
        <v>40</v>
      </c>
      <c r="C111" t="s">
        <v>32</v>
      </c>
      <c r="D111" t="s">
        <v>65</v>
      </c>
      <c r="E111" s="1">
        <v>74</v>
      </c>
      <c r="F111" s="1">
        <v>192093</v>
      </c>
      <c r="G111" s="1">
        <v>1481</v>
      </c>
      <c r="H111" s="1">
        <v>33</v>
      </c>
      <c r="I111" s="1">
        <v>138</v>
      </c>
      <c r="J111" s="1">
        <v>193819</v>
      </c>
    </row>
    <row r="112" spans="2:10" hidden="1" x14ac:dyDescent="0.35">
      <c r="B112" t="s">
        <v>40</v>
      </c>
      <c r="C112" t="s">
        <v>32</v>
      </c>
      <c r="D112" t="s">
        <v>51</v>
      </c>
      <c r="E112" s="1">
        <v>111</v>
      </c>
      <c r="F112" s="1">
        <v>77606</v>
      </c>
      <c r="G112" s="1">
        <v>684</v>
      </c>
      <c r="H112" s="1">
        <v>14</v>
      </c>
      <c r="I112" s="1">
        <v>4</v>
      </c>
      <c r="J112" s="1">
        <v>78419</v>
      </c>
    </row>
    <row r="113" spans="2:10" hidden="1" x14ac:dyDescent="0.35">
      <c r="B113" t="s">
        <v>40</v>
      </c>
      <c r="C113" t="s">
        <v>32</v>
      </c>
      <c r="D113" t="s">
        <v>64</v>
      </c>
      <c r="E113" s="1">
        <v>154</v>
      </c>
      <c r="F113" s="1">
        <v>939425</v>
      </c>
      <c r="G113" s="1">
        <v>1796</v>
      </c>
      <c r="H113" s="1">
        <v>114</v>
      </c>
      <c r="I113" s="1">
        <v>186</v>
      </c>
      <c r="J113" s="1">
        <v>941675</v>
      </c>
    </row>
    <row r="114" spans="2:10" hidden="1" x14ac:dyDescent="0.35">
      <c r="B114" t="s">
        <v>40</v>
      </c>
      <c r="C114" t="s">
        <v>33</v>
      </c>
      <c r="D114" t="s">
        <v>63</v>
      </c>
      <c r="E114" s="1">
        <v>1476</v>
      </c>
      <c r="F114" s="1">
        <v>92196</v>
      </c>
      <c r="G114" s="1">
        <v>622</v>
      </c>
      <c r="H114" s="1">
        <v>624</v>
      </c>
      <c r="I114" s="1">
        <v>1595</v>
      </c>
      <c r="J114" s="1">
        <v>96514</v>
      </c>
    </row>
    <row r="115" spans="2:10" hidden="1" x14ac:dyDescent="0.35">
      <c r="B115" t="s">
        <v>40</v>
      </c>
      <c r="C115" t="s">
        <v>33</v>
      </c>
      <c r="D115" t="s">
        <v>65</v>
      </c>
      <c r="E115" s="1">
        <v>272</v>
      </c>
      <c r="F115" s="1">
        <v>447593</v>
      </c>
      <c r="G115" s="1">
        <v>281</v>
      </c>
      <c r="H115" s="1">
        <v>106</v>
      </c>
      <c r="I115" s="1">
        <v>896</v>
      </c>
      <c r="J115" s="1">
        <v>449147</v>
      </c>
    </row>
    <row r="116" spans="2:10" hidden="1" x14ac:dyDescent="0.35">
      <c r="B116" t="s">
        <v>40</v>
      </c>
      <c r="C116" t="s">
        <v>33</v>
      </c>
      <c r="D116" t="s">
        <v>51</v>
      </c>
      <c r="E116" s="1">
        <v>0</v>
      </c>
      <c r="F116" s="1">
        <v>671</v>
      </c>
      <c r="G116" s="1">
        <v>5</v>
      </c>
      <c r="H116" s="1"/>
      <c r="I116" s="1"/>
      <c r="J116" s="1">
        <v>676</v>
      </c>
    </row>
    <row r="117" spans="2:10" hidden="1" x14ac:dyDescent="0.35">
      <c r="B117" t="s">
        <v>40</v>
      </c>
      <c r="C117" t="s">
        <v>33</v>
      </c>
      <c r="D117" t="s">
        <v>64</v>
      </c>
      <c r="E117" s="1">
        <v>571</v>
      </c>
      <c r="F117" s="1">
        <v>1671255</v>
      </c>
      <c r="G117" s="1">
        <v>434</v>
      </c>
      <c r="H117" s="1">
        <v>441</v>
      </c>
      <c r="I117" s="1">
        <v>522</v>
      </c>
      <c r="J117" s="1">
        <v>1673223</v>
      </c>
    </row>
    <row r="118" spans="2:10" hidden="1" x14ac:dyDescent="0.35">
      <c r="B118" t="s">
        <v>40</v>
      </c>
      <c r="C118" t="s">
        <v>34</v>
      </c>
      <c r="D118" t="s">
        <v>63</v>
      </c>
      <c r="E118" s="1">
        <v>566</v>
      </c>
      <c r="F118" s="1">
        <v>32549</v>
      </c>
      <c r="G118" s="1">
        <v>146</v>
      </c>
      <c r="H118" s="1">
        <v>295</v>
      </c>
      <c r="I118" s="1">
        <v>3908</v>
      </c>
      <c r="J118" s="1">
        <v>37465</v>
      </c>
    </row>
    <row r="119" spans="2:10" hidden="1" x14ac:dyDescent="0.35">
      <c r="B119" t="s">
        <v>40</v>
      </c>
      <c r="C119" t="s">
        <v>34</v>
      </c>
      <c r="D119" t="s">
        <v>65</v>
      </c>
      <c r="E119" s="1">
        <v>181</v>
      </c>
      <c r="F119" s="1">
        <v>82822</v>
      </c>
      <c r="G119" s="1">
        <v>84</v>
      </c>
      <c r="H119" s="1">
        <v>222</v>
      </c>
      <c r="I119" s="1">
        <v>1283</v>
      </c>
      <c r="J119" s="1">
        <v>84592</v>
      </c>
    </row>
    <row r="120" spans="2:10" hidden="1" x14ac:dyDescent="0.35">
      <c r="B120" t="s">
        <v>40</v>
      </c>
      <c r="C120" t="s">
        <v>34</v>
      </c>
      <c r="D120" t="s">
        <v>64</v>
      </c>
      <c r="E120" s="1">
        <v>144</v>
      </c>
      <c r="F120" s="1">
        <v>274582</v>
      </c>
      <c r="G120" s="1">
        <v>58</v>
      </c>
      <c r="H120" s="1">
        <v>311</v>
      </c>
      <c r="I120" s="1">
        <v>1811</v>
      </c>
      <c r="J120" s="1">
        <v>276906</v>
      </c>
    </row>
    <row r="121" spans="2:10" hidden="1" x14ac:dyDescent="0.35">
      <c r="B121" t="s">
        <v>40</v>
      </c>
      <c r="C121" t="s">
        <v>35</v>
      </c>
      <c r="D121" t="s">
        <v>63</v>
      </c>
      <c r="E121" s="1">
        <v>165</v>
      </c>
      <c r="F121" s="1">
        <v>7059</v>
      </c>
      <c r="G121" s="1">
        <v>980</v>
      </c>
      <c r="H121" s="1">
        <v>18</v>
      </c>
      <c r="I121" s="1">
        <v>144</v>
      </c>
      <c r="J121" s="1">
        <v>8367</v>
      </c>
    </row>
    <row r="122" spans="2:10" hidden="1" x14ac:dyDescent="0.35">
      <c r="B122" t="s">
        <v>40</v>
      </c>
      <c r="C122" t="s">
        <v>35</v>
      </c>
      <c r="D122" t="s">
        <v>65</v>
      </c>
      <c r="E122" s="1">
        <v>54</v>
      </c>
      <c r="F122" s="1">
        <v>75646</v>
      </c>
      <c r="G122" s="1">
        <v>416</v>
      </c>
      <c r="H122" s="1">
        <v>37</v>
      </c>
      <c r="I122" s="1">
        <v>128</v>
      </c>
      <c r="J122" s="1">
        <v>76282</v>
      </c>
    </row>
    <row r="123" spans="2:10" hidden="1" x14ac:dyDescent="0.35">
      <c r="B123" t="s">
        <v>40</v>
      </c>
      <c r="C123" t="s">
        <v>35</v>
      </c>
      <c r="D123" t="s">
        <v>51</v>
      </c>
      <c r="E123" s="1">
        <v>4</v>
      </c>
      <c r="F123" s="1">
        <v>8126</v>
      </c>
      <c r="G123" s="1">
        <v>237</v>
      </c>
      <c r="H123" s="1">
        <v>2</v>
      </c>
      <c r="I123" s="1"/>
      <c r="J123" s="1">
        <v>8368</v>
      </c>
    </row>
    <row r="124" spans="2:10" hidden="1" x14ac:dyDescent="0.35">
      <c r="B124" t="s">
        <v>40</v>
      </c>
      <c r="C124" t="s">
        <v>35</v>
      </c>
      <c r="D124" t="s">
        <v>64</v>
      </c>
      <c r="E124" s="1">
        <v>58</v>
      </c>
      <c r="F124" s="1">
        <v>136397</v>
      </c>
      <c r="G124" s="1">
        <v>2075</v>
      </c>
      <c r="H124" s="1">
        <v>24</v>
      </c>
      <c r="I124" s="1">
        <v>125</v>
      </c>
      <c r="J124" s="1">
        <v>138679</v>
      </c>
    </row>
    <row r="125" spans="2:10" hidden="1" x14ac:dyDescent="0.35">
      <c r="B125" t="s">
        <v>40</v>
      </c>
      <c r="C125" t="s">
        <v>36</v>
      </c>
      <c r="D125" t="s">
        <v>63</v>
      </c>
      <c r="E125" s="1">
        <v>286</v>
      </c>
      <c r="F125" s="1">
        <v>5859</v>
      </c>
      <c r="G125" s="1">
        <v>151</v>
      </c>
      <c r="H125" s="1">
        <v>138</v>
      </c>
      <c r="I125" s="1">
        <v>216</v>
      </c>
      <c r="J125" s="1">
        <v>6649</v>
      </c>
    </row>
    <row r="126" spans="2:10" hidden="1" x14ac:dyDescent="0.35">
      <c r="B126" t="s">
        <v>40</v>
      </c>
      <c r="C126" t="s">
        <v>36</v>
      </c>
      <c r="D126" t="s">
        <v>65</v>
      </c>
      <c r="E126" s="1">
        <v>181</v>
      </c>
      <c r="F126" s="1">
        <v>114654</v>
      </c>
      <c r="G126" s="1">
        <v>52</v>
      </c>
      <c r="H126" s="1">
        <v>179</v>
      </c>
      <c r="I126" s="1">
        <v>446</v>
      </c>
      <c r="J126" s="1">
        <v>115512</v>
      </c>
    </row>
    <row r="127" spans="2:10" hidden="1" x14ac:dyDescent="0.35">
      <c r="B127" t="s">
        <v>40</v>
      </c>
      <c r="C127" t="s">
        <v>36</v>
      </c>
      <c r="D127" t="s">
        <v>51</v>
      </c>
      <c r="E127" s="1"/>
      <c r="F127" s="1">
        <v>3</v>
      </c>
      <c r="G127" s="1"/>
      <c r="H127" s="1"/>
      <c r="I127" s="1"/>
      <c r="J127" s="1">
        <v>3</v>
      </c>
    </row>
    <row r="128" spans="2:10" hidden="1" x14ac:dyDescent="0.35">
      <c r="B128" t="s">
        <v>40</v>
      </c>
      <c r="C128" t="s">
        <v>36</v>
      </c>
      <c r="D128" t="s">
        <v>64</v>
      </c>
      <c r="E128" s="1">
        <v>110</v>
      </c>
      <c r="F128" s="1">
        <v>127648</v>
      </c>
      <c r="G128" s="1">
        <v>459</v>
      </c>
      <c r="H128" s="1">
        <v>131</v>
      </c>
      <c r="I128" s="1">
        <v>81</v>
      </c>
      <c r="J128" s="1">
        <v>128428</v>
      </c>
    </row>
    <row r="129" spans="2:10" hidden="1" x14ac:dyDescent="0.35">
      <c r="B129" t="s">
        <v>40</v>
      </c>
      <c r="C129" t="s">
        <v>37</v>
      </c>
      <c r="D129" t="s">
        <v>63</v>
      </c>
      <c r="E129" s="1">
        <v>898</v>
      </c>
      <c r="F129" s="1">
        <v>17688</v>
      </c>
      <c r="G129" s="1">
        <v>386</v>
      </c>
      <c r="H129" s="1">
        <v>471</v>
      </c>
      <c r="I129" s="1">
        <v>2191</v>
      </c>
      <c r="J129" s="1">
        <v>21634</v>
      </c>
    </row>
    <row r="130" spans="2:10" hidden="1" x14ac:dyDescent="0.35">
      <c r="B130" t="s">
        <v>40</v>
      </c>
      <c r="C130" t="s">
        <v>37</v>
      </c>
      <c r="D130" t="s">
        <v>65</v>
      </c>
      <c r="E130" s="1">
        <v>505</v>
      </c>
      <c r="F130" s="1">
        <v>58980</v>
      </c>
      <c r="G130" s="1">
        <v>137</v>
      </c>
      <c r="H130" s="1">
        <v>367</v>
      </c>
      <c r="I130" s="1">
        <v>1418</v>
      </c>
      <c r="J130" s="1">
        <v>61406</v>
      </c>
    </row>
    <row r="131" spans="2:10" hidden="1" x14ac:dyDescent="0.35">
      <c r="B131" t="s">
        <v>40</v>
      </c>
      <c r="C131" t="s">
        <v>37</v>
      </c>
      <c r="D131" t="s">
        <v>64</v>
      </c>
      <c r="E131" s="1">
        <v>125</v>
      </c>
      <c r="F131" s="1">
        <v>123422</v>
      </c>
      <c r="G131" s="1">
        <v>191</v>
      </c>
      <c r="H131" s="1">
        <v>209</v>
      </c>
      <c r="I131" s="1">
        <v>356</v>
      </c>
      <c r="J131" s="1">
        <v>124303</v>
      </c>
    </row>
    <row r="132" spans="2:10" hidden="1" x14ac:dyDescent="0.35">
      <c r="B132" t="s">
        <v>40</v>
      </c>
      <c r="C132" t="s">
        <v>38</v>
      </c>
      <c r="D132" t="s">
        <v>63</v>
      </c>
      <c r="E132" s="1">
        <v>71</v>
      </c>
      <c r="F132" s="1">
        <v>16053</v>
      </c>
      <c r="G132" s="1">
        <v>333</v>
      </c>
      <c r="H132" s="1">
        <v>12</v>
      </c>
      <c r="I132" s="1">
        <v>58</v>
      </c>
      <c r="J132" s="1">
        <v>16527</v>
      </c>
    </row>
    <row r="133" spans="2:10" hidden="1" x14ac:dyDescent="0.35">
      <c r="B133" t="s">
        <v>40</v>
      </c>
      <c r="C133" t="s">
        <v>38</v>
      </c>
      <c r="D133" t="s">
        <v>65</v>
      </c>
      <c r="E133" s="1">
        <v>36</v>
      </c>
      <c r="F133" s="1">
        <v>183601</v>
      </c>
      <c r="G133" s="1">
        <v>272</v>
      </c>
      <c r="H133" s="1">
        <v>6</v>
      </c>
      <c r="I133" s="1">
        <v>16</v>
      </c>
      <c r="J133" s="1">
        <v>183932</v>
      </c>
    </row>
    <row r="134" spans="2:10" hidden="1" x14ac:dyDescent="0.35">
      <c r="B134" t="s">
        <v>40</v>
      </c>
      <c r="C134" t="s">
        <v>38</v>
      </c>
      <c r="D134" t="s">
        <v>51</v>
      </c>
      <c r="E134" s="1">
        <v>11</v>
      </c>
      <c r="F134" s="1">
        <v>84144</v>
      </c>
      <c r="G134" s="1">
        <v>218</v>
      </c>
      <c r="H134" s="1">
        <v>5</v>
      </c>
      <c r="I134" s="1">
        <v>7</v>
      </c>
      <c r="J134" s="1">
        <v>84384</v>
      </c>
    </row>
    <row r="135" spans="2:10" hidden="1" x14ac:dyDescent="0.35">
      <c r="B135" t="s">
        <v>40</v>
      </c>
      <c r="C135" t="s">
        <v>38</v>
      </c>
      <c r="D135" t="s">
        <v>64</v>
      </c>
      <c r="E135" s="1">
        <v>242</v>
      </c>
      <c r="F135" s="1">
        <v>331503</v>
      </c>
      <c r="G135" s="1">
        <v>1372</v>
      </c>
      <c r="H135" s="1">
        <v>99</v>
      </c>
      <c r="I135" s="1">
        <v>66</v>
      </c>
      <c r="J135" s="1">
        <v>333280</v>
      </c>
    </row>
    <row r="136" spans="2:10" hidden="1" x14ac:dyDescent="0.35">
      <c r="B136" t="s">
        <v>40</v>
      </c>
      <c r="C136" t="s">
        <v>39</v>
      </c>
      <c r="D136" t="s">
        <v>63</v>
      </c>
      <c r="E136" s="1">
        <v>56</v>
      </c>
      <c r="F136" s="1">
        <v>1543</v>
      </c>
      <c r="G136" s="1">
        <v>27</v>
      </c>
      <c r="H136" s="1">
        <v>21</v>
      </c>
      <c r="I136" s="1">
        <v>56</v>
      </c>
      <c r="J136" s="1">
        <v>1703</v>
      </c>
    </row>
    <row r="137" spans="2:10" hidden="1" x14ac:dyDescent="0.35">
      <c r="B137" t="s">
        <v>40</v>
      </c>
      <c r="C137" t="s">
        <v>39</v>
      </c>
      <c r="D137" t="s">
        <v>65</v>
      </c>
      <c r="E137" s="1">
        <v>32</v>
      </c>
      <c r="F137" s="1">
        <v>9378</v>
      </c>
      <c r="G137" s="1">
        <v>48</v>
      </c>
      <c r="H137" s="1">
        <v>15</v>
      </c>
      <c r="I137" s="1">
        <v>22</v>
      </c>
      <c r="J137" s="1">
        <v>9494</v>
      </c>
    </row>
    <row r="138" spans="2:10" hidden="1" x14ac:dyDescent="0.35">
      <c r="B138" t="s">
        <v>40</v>
      </c>
      <c r="C138" t="s">
        <v>39</v>
      </c>
      <c r="D138" t="s">
        <v>64</v>
      </c>
      <c r="E138" s="1">
        <v>6</v>
      </c>
      <c r="F138" s="1">
        <v>6828</v>
      </c>
      <c r="G138" s="1">
        <v>3</v>
      </c>
      <c r="H138" s="1">
        <v>9</v>
      </c>
      <c r="I138" s="1">
        <v>19</v>
      </c>
      <c r="J138" s="1">
        <v>6864</v>
      </c>
    </row>
  </sheetData>
  <phoneticPr fontId="1" type="noConversion"/>
  <pageMargins left="0.7" right="0.7" top="0.75" bottom="0.75" header="0.3" footer="0.3"/>
  <pageSetup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61396-8302-4776-A03E-AF68F0428555}">
  <dimension ref="C2:I134"/>
  <sheetViews>
    <sheetView topLeftCell="C1" workbookViewId="0">
      <selection activeCell="C134" sqref="C116:C134"/>
    </sheetView>
  </sheetViews>
  <sheetFormatPr defaultRowHeight="14.5" x14ac:dyDescent="0.35"/>
  <cols>
    <col min="3" max="3" width="17.54296875" customWidth="1"/>
    <col min="4" max="4" width="28.453125" customWidth="1"/>
    <col min="5" max="5" width="38.26953125" customWidth="1"/>
    <col min="6" max="7" width="12.6328125" customWidth="1"/>
    <col min="8" max="8" width="13.26953125" customWidth="1"/>
    <col min="9" max="9" width="12.6328125" customWidth="1"/>
  </cols>
  <sheetData>
    <row r="2" spans="3:9" ht="237" customHeight="1" x14ac:dyDescent="0.35"/>
    <row r="12" spans="3:9" s="3" customFormat="1" ht="46" customHeight="1" x14ac:dyDescent="0.35">
      <c r="C12" s="3" t="s">
        <v>0</v>
      </c>
      <c r="D12" s="3" t="s">
        <v>1</v>
      </c>
      <c r="E12" s="3" t="s">
        <v>46</v>
      </c>
      <c r="F12" s="3" t="s">
        <v>48</v>
      </c>
      <c r="G12" s="3" t="s">
        <v>4</v>
      </c>
      <c r="H12" s="3" t="s">
        <v>49</v>
      </c>
      <c r="I12" s="3" t="s">
        <v>50</v>
      </c>
    </row>
    <row r="13" spans="3:9" hidden="1" x14ac:dyDescent="0.35">
      <c r="C13" t="s">
        <v>23</v>
      </c>
      <c r="D13" t="s">
        <v>21</v>
      </c>
      <c r="E13" t="s">
        <v>51</v>
      </c>
      <c r="F13" s="1">
        <v>527</v>
      </c>
      <c r="G13" s="1">
        <v>321</v>
      </c>
      <c r="H13">
        <v>70</v>
      </c>
      <c r="I13" s="1">
        <v>271</v>
      </c>
    </row>
    <row r="14" spans="3:9" hidden="1" x14ac:dyDescent="0.35">
      <c r="C14" t="s">
        <v>23</v>
      </c>
      <c r="D14" t="s">
        <v>21</v>
      </c>
      <c r="E14" t="s">
        <v>52</v>
      </c>
      <c r="F14" s="1">
        <v>288</v>
      </c>
      <c r="G14">
        <v>-62</v>
      </c>
      <c r="H14">
        <v>-273</v>
      </c>
      <c r="I14">
        <v>-171</v>
      </c>
    </row>
    <row r="15" spans="3:9" hidden="1" x14ac:dyDescent="0.35">
      <c r="C15" t="s">
        <v>23</v>
      </c>
      <c r="D15" t="s">
        <v>21</v>
      </c>
      <c r="E15" t="s">
        <v>53</v>
      </c>
      <c r="F15">
        <v>523</v>
      </c>
      <c r="G15">
        <v>130</v>
      </c>
      <c r="H15">
        <v>-442</v>
      </c>
      <c r="I15">
        <v>-269</v>
      </c>
    </row>
    <row r="16" spans="3:9" hidden="1" x14ac:dyDescent="0.35">
      <c r="C16" t="s">
        <v>23</v>
      </c>
      <c r="D16" t="s">
        <v>21</v>
      </c>
      <c r="E16" t="s">
        <v>54</v>
      </c>
      <c r="F16">
        <v>454</v>
      </c>
      <c r="G16">
        <v>-9</v>
      </c>
      <c r="H16">
        <v>-545</v>
      </c>
      <c r="I16">
        <v>-341</v>
      </c>
    </row>
    <row r="17" spans="3:9" hidden="1" x14ac:dyDescent="0.35">
      <c r="C17" t="s">
        <v>23</v>
      </c>
      <c r="D17" t="s">
        <v>47</v>
      </c>
      <c r="E17" t="s">
        <v>52</v>
      </c>
      <c r="F17" s="1">
        <v>908</v>
      </c>
      <c r="G17" s="1">
        <v>681</v>
      </c>
      <c r="H17">
        <v>354</v>
      </c>
      <c r="I17" s="1">
        <v>476</v>
      </c>
    </row>
    <row r="18" spans="3:9" hidden="1" x14ac:dyDescent="0.35">
      <c r="C18" t="s">
        <v>23</v>
      </c>
      <c r="D18" t="s">
        <v>47</v>
      </c>
      <c r="E18" t="s">
        <v>54</v>
      </c>
      <c r="F18" s="1">
        <v>1224</v>
      </c>
      <c r="G18" s="1">
        <v>854</v>
      </c>
      <c r="H18">
        <v>212</v>
      </c>
      <c r="I18">
        <v>396</v>
      </c>
    </row>
    <row r="19" spans="3:9" hidden="1" x14ac:dyDescent="0.35">
      <c r="C19" t="s">
        <v>23</v>
      </c>
      <c r="D19" t="s">
        <v>47</v>
      </c>
      <c r="E19" t="s">
        <v>53</v>
      </c>
      <c r="F19">
        <v>923</v>
      </c>
      <c r="G19" s="1">
        <v>727</v>
      </c>
      <c r="H19">
        <v>228</v>
      </c>
      <c r="I19">
        <v>361</v>
      </c>
    </row>
    <row r="20" spans="3:9" hidden="1" x14ac:dyDescent="0.35">
      <c r="C20" t="s">
        <v>23</v>
      </c>
      <c r="D20" t="s">
        <v>47</v>
      </c>
      <c r="E20" t="s">
        <v>51</v>
      </c>
      <c r="F20">
        <v>-50</v>
      </c>
      <c r="G20">
        <v>-168</v>
      </c>
      <c r="H20">
        <v>-159</v>
      </c>
      <c r="I20">
        <v>-137</v>
      </c>
    </row>
    <row r="21" spans="3:9" x14ac:dyDescent="0.35">
      <c r="C21" t="s">
        <v>5</v>
      </c>
      <c r="D21" t="s">
        <v>5</v>
      </c>
      <c r="E21" t="s">
        <v>52</v>
      </c>
      <c r="F21" s="1">
        <v>706.5</v>
      </c>
      <c r="G21" s="1">
        <v>418.2</v>
      </c>
      <c r="H21">
        <v>143.69999999999999</v>
      </c>
      <c r="I21">
        <v>257.8</v>
      </c>
    </row>
    <row r="22" spans="3:9" x14ac:dyDescent="0.35">
      <c r="C22" t="s">
        <v>5</v>
      </c>
      <c r="D22" t="s">
        <v>5</v>
      </c>
      <c r="E22" t="s">
        <v>51</v>
      </c>
      <c r="F22">
        <v>466.1</v>
      </c>
      <c r="G22">
        <v>252.4</v>
      </c>
      <c r="H22">
        <v>28.2</v>
      </c>
      <c r="I22">
        <v>209.7</v>
      </c>
    </row>
    <row r="23" spans="3:9" x14ac:dyDescent="0.35">
      <c r="C23" t="s">
        <v>5</v>
      </c>
      <c r="D23" t="s">
        <v>5</v>
      </c>
      <c r="E23" t="s">
        <v>53</v>
      </c>
      <c r="F23">
        <v>819.3</v>
      </c>
      <c r="G23">
        <v>570.29999999999995</v>
      </c>
      <c r="H23">
        <v>58.5</v>
      </c>
      <c r="I23">
        <v>200</v>
      </c>
    </row>
    <row r="24" spans="3:9" x14ac:dyDescent="0.35">
      <c r="C24" t="s">
        <v>5</v>
      </c>
      <c r="D24" t="s">
        <v>5</v>
      </c>
      <c r="E24" t="s">
        <v>54</v>
      </c>
      <c r="F24">
        <v>941.9</v>
      </c>
      <c r="G24">
        <v>540.9</v>
      </c>
      <c r="H24">
        <v>-20.3</v>
      </c>
      <c r="I24">
        <v>159.19999999999999</v>
      </c>
    </row>
    <row r="25" spans="3:9" hidden="1" x14ac:dyDescent="0.35">
      <c r="C25" t="s">
        <v>6</v>
      </c>
      <c r="D25" t="s">
        <v>7</v>
      </c>
      <c r="E25" t="s">
        <v>53</v>
      </c>
      <c r="F25">
        <v>-43</v>
      </c>
      <c r="G25">
        <v>120</v>
      </c>
      <c r="H25">
        <v>-161</v>
      </c>
      <c r="I25">
        <v>-94</v>
      </c>
    </row>
    <row r="26" spans="3:9" hidden="1" x14ac:dyDescent="0.35">
      <c r="C26" t="s">
        <v>6</v>
      </c>
      <c r="D26" t="s">
        <v>7</v>
      </c>
      <c r="E26" t="s">
        <v>54</v>
      </c>
      <c r="F26">
        <v>29</v>
      </c>
      <c r="G26">
        <v>75</v>
      </c>
      <c r="H26">
        <v>-170</v>
      </c>
      <c r="I26">
        <v>-115</v>
      </c>
    </row>
    <row r="27" spans="3:9" hidden="1" x14ac:dyDescent="0.35">
      <c r="C27" t="s">
        <v>6</v>
      </c>
      <c r="D27" t="s">
        <v>7</v>
      </c>
      <c r="E27" t="s">
        <v>52</v>
      </c>
      <c r="F27">
        <v>-190</v>
      </c>
      <c r="G27" s="1">
        <v>-321</v>
      </c>
      <c r="H27" s="1">
        <v>-537</v>
      </c>
      <c r="I27" s="1">
        <v>-454</v>
      </c>
    </row>
    <row r="28" spans="3:9" hidden="1" x14ac:dyDescent="0.35">
      <c r="C28" t="s">
        <v>6</v>
      </c>
      <c r="D28" t="s">
        <v>7</v>
      </c>
      <c r="E28" t="s">
        <v>51</v>
      </c>
      <c r="F28">
        <v>-405</v>
      </c>
      <c r="G28" s="1">
        <v>-566</v>
      </c>
      <c r="H28" s="1">
        <v>-670</v>
      </c>
      <c r="I28" s="1">
        <v>-588</v>
      </c>
    </row>
    <row r="29" spans="3:9" hidden="1" x14ac:dyDescent="0.35">
      <c r="C29" t="s">
        <v>6</v>
      </c>
      <c r="D29" t="s">
        <v>8</v>
      </c>
      <c r="E29" t="s">
        <v>52</v>
      </c>
      <c r="G29" s="1">
        <v>-1341</v>
      </c>
      <c r="H29" s="1">
        <v>-1512</v>
      </c>
      <c r="I29" s="1">
        <v>-1367</v>
      </c>
    </row>
    <row r="30" spans="3:9" hidden="1" x14ac:dyDescent="0.35">
      <c r="C30" t="s">
        <v>6</v>
      </c>
      <c r="D30" t="s">
        <v>8</v>
      </c>
      <c r="E30" t="s">
        <v>51</v>
      </c>
      <c r="G30" s="1">
        <v>-1544</v>
      </c>
      <c r="H30" s="1">
        <v>-1567</v>
      </c>
      <c r="I30" s="1">
        <v>-1548</v>
      </c>
    </row>
    <row r="31" spans="3:9" hidden="1" x14ac:dyDescent="0.35">
      <c r="C31" t="s">
        <v>6</v>
      </c>
      <c r="D31" t="s">
        <v>8</v>
      </c>
      <c r="E31" t="s">
        <v>53</v>
      </c>
      <c r="G31" s="1">
        <v>-1750</v>
      </c>
      <c r="H31" s="1">
        <v>-1435</v>
      </c>
      <c r="I31" s="1">
        <v>-1599</v>
      </c>
    </row>
    <row r="32" spans="3:9" hidden="1" x14ac:dyDescent="0.35">
      <c r="C32" t="s">
        <v>6</v>
      </c>
      <c r="D32" t="s">
        <v>8</v>
      </c>
      <c r="E32" t="s">
        <v>54</v>
      </c>
      <c r="F32" s="1"/>
      <c r="G32" s="1">
        <v>-1710</v>
      </c>
      <c r="H32" s="1">
        <v>-1792</v>
      </c>
      <c r="I32" s="1">
        <v>-1722</v>
      </c>
    </row>
    <row r="33" spans="3:9" hidden="1" x14ac:dyDescent="0.35">
      <c r="C33" t="s">
        <v>6</v>
      </c>
      <c r="D33" t="s">
        <v>9</v>
      </c>
      <c r="E33" t="s">
        <v>51</v>
      </c>
      <c r="F33">
        <v>537</v>
      </c>
      <c r="G33">
        <v>4</v>
      </c>
      <c r="H33">
        <v>-160</v>
      </c>
      <c r="I33">
        <v>94</v>
      </c>
    </row>
    <row r="34" spans="3:9" hidden="1" x14ac:dyDescent="0.35">
      <c r="C34" t="s">
        <v>6</v>
      </c>
      <c r="D34" t="s">
        <v>9</v>
      </c>
      <c r="E34" t="s">
        <v>53</v>
      </c>
      <c r="F34">
        <v>245</v>
      </c>
      <c r="G34">
        <v>-429</v>
      </c>
      <c r="H34">
        <v>-802</v>
      </c>
      <c r="I34">
        <v>-610</v>
      </c>
    </row>
    <row r="35" spans="3:9" hidden="1" x14ac:dyDescent="0.35">
      <c r="C35" t="s">
        <v>6</v>
      </c>
      <c r="D35" t="s">
        <v>9</v>
      </c>
      <c r="E35" t="s">
        <v>52</v>
      </c>
      <c r="F35">
        <v>-255</v>
      </c>
      <c r="G35">
        <v>-722</v>
      </c>
      <c r="H35">
        <v>-776</v>
      </c>
      <c r="I35">
        <v>-685</v>
      </c>
    </row>
    <row r="36" spans="3:9" hidden="1" x14ac:dyDescent="0.35">
      <c r="C36" t="s">
        <v>6</v>
      </c>
      <c r="D36" t="s">
        <v>9</v>
      </c>
      <c r="E36" t="s">
        <v>54</v>
      </c>
      <c r="F36">
        <v>251</v>
      </c>
      <c r="G36">
        <v>-594</v>
      </c>
      <c r="H36">
        <v>-905</v>
      </c>
      <c r="I36">
        <v>-773</v>
      </c>
    </row>
    <row r="37" spans="3:9" hidden="1" x14ac:dyDescent="0.35">
      <c r="C37" t="s">
        <v>6</v>
      </c>
      <c r="D37" t="s">
        <v>10</v>
      </c>
      <c r="E37" t="s">
        <v>51</v>
      </c>
      <c r="F37">
        <v>188</v>
      </c>
      <c r="G37">
        <v>-100</v>
      </c>
      <c r="H37">
        <v>-212</v>
      </c>
      <c r="I37">
        <v>-79</v>
      </c>
    </row>
    <row r="38" spans="3:9" hidden="1" x14ac:dyDescent="0.35">
      <c r="C38" t="s">
        <v>6</v>
      </c>
      <c r="D38" t="s">
        <v>10</v>
      </c>
      <c r="E38" t="s">
        <v>54</v>
      </c>
      <c r="F38" s="1">
        <v>182</v>
      </c>
      <c r="G38" s="1">
        <v>-212</v>
      </c>
      <c r="H38" s="1">
        <v>-345</v>
      </c>
      <c r="I38" s="1">
        <v>-264</v>
      </c>
    </row>
    <row r="39" spans="3:9" hidden="1" x14ac:dyDescent="0.35">
      <c r="C39" t="s">
        <v>6</v>
      </c>
      <c r="D39" t="s">
        <v>10</v>
      </c>
      <c r="E39" t="s">
        <v>53</v>
      </c>
      <c r="F39" s="1">
        <v>54</v>
      </c>
      <c r="G39" s="1">
        <v>-193</v>
      </c>
      <c r="H39">
        <v>-366</v>
      </c>
      <c r="I39">
        <v>-271</v>
      </c>
    </row>
    <row r="40" spans="3:9" hidden="1" x14ac:dyDescent="0.35">
      <c r="C40" t="s">
        <v>6</v>
      </c>
      <c r="D40" t="s">
        <v>10</v>
      </c>
      <c r="E40" t="s">
        <v>52</v>
      </c>
      <c r="F40" s="1">
        <v>-104</v>
      </c>
      <c r="G40" s="1">
        <v>-409</v>
      </c>
      <c r="H40">
        <v>-544</v>
      </c>
      <c r="I40">
        <v>-436</v>
      </c>
    </row>
    <row r="41" spans="3:9" hidden="1" x14ac:dyDescent="0.35">
      <c r="C41" t="s">
        <v>6</v>
      </c>
      <c r="D41" t="s">
        <v>11</v>
      </c>
      <c r="E41" t="s">
        <v>51</v>
      </c>
      <c r="F41">
        <v>542</v>
      </c>
      <c r="G41">
        <v>524</v>
      </c>
      <c r="H41">
        <v>192</v>
      </c>
      <c r="I41">
        <v>353</v>
      </c>
    </row>
    <row r="42" spans="3:9" hidden="1" x14ac:dyDescent="0.35">
      <c r="C42" t="s">
        <v>6</v>
      </c>
      <c r="D42" t="s">
        <v>11</v>
      </c>
      <c r="E42" t="s">
        <v>52</v>
      </c>
      <c r="F42" s="1">
        <v>-60</v>
      </c>
      <c r="G42" s="1">
        <v>-111</v>
      </c>
      <c r="H42">
        <v>-416</v>
      </c>
      <c r="I42" s="1">
        <v>-285</v>
      </c>
    </row>
    <row r="43" spans="3:9" hidden="1" x14ac:dyDescent="0.35">
      <c r="C43" t="s">
        <v>6</v>
      </c>
      <c r="D43" t="s">
        <v>11</v>
      </c>
      <c r="E43" t="s">
        <v>53</v>
      </c>
      <c r="F43" s="1">
        <v>106</v>
      </c>
      <c r="G43">
        <v>-119</v>
      </c>
      <c r="H43">
        <v>-486</v>
      </c>
      <c r="I43">
        <v>-389</v>
      </c>
    </row>
    <row r="44" spans="3:9" hidden="1" x14ac:dyDescent="0.35">
      <c r="C44" t="s">
        <v>6</v>
      </c>
      <c r="D44" t="s">
        <v>11</v>
      </c>
      <c r="E44" t="s">
        <v>54</v>
      </c>
      <c r="F44" s="1">
        <v>98</v>
      </c>
      <c r="G44" s="1">
        <v>-175</v>
      </c>
      <c r="H44">
        <v>-583</v>
      </c>
      <c r="I44">
        <v>-458</v>
      </c>
    </row>
    <row r="45" spans="3:9" hidden="1" x14ac:dyDescent="0.35">
      <c r="C45" t="s">
        <v>6</v>
      </c>
      <c r="D45" t="s">
        <v>12</v>
      </c>
      <c r="E45" t="s">
        <v>52</v>
      </c>
      <c r="F45" s="1">
        <v>1395</v>
      </c>
      <c r="G45" s="1">
        <v>1353</v>
      </c>
      <c r="H45">
        <v>999</v>
      </c>
      <c r="I45" s="1">
        <v>1091</v>
      </c>
    </row>
    <row r="46" spans="3:9" hidden="1" x14ac:dyDescent="0.35">
      <c r="C46" t="s">
        <v>6</v>
      </c>
      <c r="D46" t="s">
        <v>12</v>
      </c>
      <c r="E46" t="s">
        <v>53</v>
      </c>
      <c r="F46" s="1">
        <v>1108</v>
      </c>
      <c r="G46" s="1">
        <v>1211</v>
      </c>
      <c r="H46">
        <v>701</v>
      </c>
      <c r="I46">
        <v>795</v>
      </c>
    </row>
    <row r="47" spans="3:9" hidden="1" x14ac:dyDescent="0.35">
      <c r="C47" t="s">
        <v>6</v>
      </c>
      <c r="D47" t="s">
        <v>12</v>
      </c>
      <c r="E47" t="s">
        <v>54</v>
      </c>
      <c r="F47" s="1">
        <v>1266</v>
      </c>
      <c r="G47" s="1">
        <v>1282</v>
      </c>
      <c r="H47">
        <v>599</v>
      </c>
      <c r="I47">
        <v>730</v>
      </c>
    </row>
    <row r="48" spans="3:9" hidden="1" x14ac:dyDescent="0.35">
      <c r="C48" t="s">
        <v>6</v>
      </c>
      <c r="D48" t="s">
        <v>12</v>
      </c>
      <c r="E48" t="s">
        <v>51</v>
      </c>
      <c r="F48">
        <v>42</v>
      </c>
      <c r="G48" s="1">
        <v>187</v>
      </c>
      <c r="H48" s="1">
        <v>328</v>
      </c>
      <c r="I48">
        <v>259</v>
      </c>
    </row>
    <row r="49" spans="3:9" hidden="1" x14ac:dyDescent="0.35">
      <c r="C49" t="s">
        <v>6</v>
      </c>
      <c r="D49" t="s">
        <v>13</v>
      </c>
      <c r="E49" t="s">
        <v>54</v>
      </c>
      <c r="F49">
        <v>726</v>
      </c>
      <c r="G49">
        <v>628</v>
      </c>
      <c r="H49">
        <v>371</v>
      </c>
      <c r="I49">
        <v>453</v>
      </c>
    </row>
    <row r="50" spans="3:9" hidden="1" x14ac:dyDescent="0.35">
      <c r="C50" t="s">
        <v>6</v>
      </c>
      <c r="D50" t="s">
        <v>13</v>
      </c>
      <c r="E50" t="s">
        <v>53</v>
      </c>
      <c r="F50">
        <v>663</v>
      </c>
      <c r="G50">
        <v>488</v>
      </c>
      <c r="H50">
        <v>318</v>
      </c>
      <c r="I50">
        <v>380</v>
      </c>
    </row>
    <row r="51" spans="3:9" hidden="1" x14ac:dyDescent="0.35">
      <c r="C51" t="s">
        <v>6</v>
      </c>
      <c r="D51" t="s">
        <v>13</v>
      </c>
      <c r="E51" t="s">
        <v>52</v>
      </c>
      <c r="F51">
        <v>697</v>
      </c>
      <c r="G51">
        <v>418</v>
      </c>
      <c r="H51">
        <v>226</v>
      </c>
      <c r="I51">
        <v>316</v>
      </c>
    </row>
    <row r="52" spans="3:9" hidden="1" x14ac:dyDescent="0.35">
      <c r="C52" t="s">
        <v>6</v>
      </c>
      <c r="D52" t="s">
        <v>13</v>
      </c>
      <c r="E52" t="s">
        <v>51</v>
      </c>
      <c r="F52">
        <v>-226</v>
      </c>
      <c r="G52">
        <v>-304</v>
      </c>
      <c r="H52">
        <v>-221</v>
      </c>
      <c r="I52">
        <v>-235</v>
      </c>
    </row>
    <row r="53" spans="3:9" hidden="1" x14ac:dyDescent="0.35">
      <c r="C53" t="s">
        <v>6</v>
      </c>
      <c r="D53" t="s">
        <v>14</v>
      </c>
      <c r="E53" t="s">
        <v>51</v>
      </c>
      <c r="F53">
        <v>566</v>
      </c>
      <c r="G53">
        <v>-123</v>
      </c>
      <c r="H53">
        <v>30</v>
      </c>
      <c r="I53">
        <v>336</v>
      </c>
    </row>
    <row r="54" spans="3:9" hidden="1" x14ac:dyDescent="0.35">
      <c r="C54" t="s">
        <v>6</v>
      </c>
      <c r="D54" t="s">
        <v>14</v>
      </c>
      <c r="E54" t="s">
        <v>54</v>
      </c>
      <c r="F54">
        <v>170</v>
      </c>
      <c r="G54">
        <v>18</v>
      </c>
      <c r="H54">
        <v>-588</v>
      </c>
      <c r="I54">
        <v>-310</v>
      </c>
    </row>
    <row r="55" spans="3:9" hidden="1" x14ac:dyDescent="0.35">
      <c r="C55" t="s">
        <v>6</v>
      </c>
      <c r="D55" t="s">
        <v>14</v>
      </c>
      <c r="E55" t="s">
        <v>53</v>
      </c>
      <c r="F55">
        <v>153</v>
      </c>
      <c r="G55">
        <v>-102</v>
      </c>
      <c r="H55">
        <v>-547</v>
      </c>
      <c r="I55">
        <v>-340</v>
      </c>
    </row>
    <row r="56" spans="3:9" hidden="1" x14ac:dyDescent="0.35">
      <c r="C56" t="s">
        <v>6</v>
      </c>
      <c r="D56" t="s">
        <v>14</v>
      </c>
      <c r="E56" t="s">
        <v>52</v>
      </c>
      <c r="F56" s="1">
        <v>16</v>
      </c>
      <c r="G56" s="1">
        <v>-307</v>
      </c>
      <c r="H56">
        <v>-719</v>
      </c>
      <c r="I56" s="1">
        <v>-432</v>
      </c>
    </row>
    <row r="57" spans="3:9" hidden="1" x14ac:dyDescent="0.35">
      <c r="C57" t="s">
        <v>6</v>
      </c>
      <c r="D57" t="s">
        <v>15</v>
      </c>
      <c r="E57" t="s">
        <v>54</v>
      </c>
      <c r="F57" s="1">
        <v>1586</v>
      </c>
      <c r="G57">
        <v>991</v>
      </c>
      <c r="H57">
        <v>-55</v>
      </c>
      <c r="I57">
        <v>274</v>
      </c>
    </row>
    <row r="58" spans="3:9" hidden="1" x14ac:dyDescent="0.35">
      <c r="C58" t="s">
        <v>6</v>
      </c>
      <c r="D58" t="s">
        <v>15</v>
      </c>
      <c r="E58" t="s">
        <v>52</v>
      </c>
      <c r="F58" s="1">
        <v>1011</v>
      </c>
      <c r="G58">
        <v>480</v>
      </c>
      <c r="H58">
        <v>-108</v>
      </c>
      <c r="I58">
        <v>133</v>
      </c>
    </row>
    <row r="59" spans="3:9" hidden="1" x14ac:dyDescent="0.35">
      <c r="C59" t="s">
        <v>6</v>
      </c>
      <c r="D59" t="s">
        <v>15</v>
      </c>
      <c r="E59" t="s">
        <v>53</v>
      </c>
      <c r="F59" s="1">
        <v>1151</v>
      </c>
      <c r="G59">
        <v>616</v>
      </c>
      <c r="H59">
        <v>-137</v>
      </c>
      <c r="I59">
        <v>102</v>
      </c>
    </row>
    <row r="60" spans="3:9" hidden="1" x14ac:dyDescent="0.35">
      <c r="C60" t="s">
        <v>6</v>
      </c>
      <c r="D60" t="s">
        <v>15</v>
      </c>
      <c r="E60" t="s">
        <v>51</v>
      </c>
      <c r="F60" s="1">
        <v>-301</v>
      </c>
      <c r="G60" s="1">
        <v>-463</v>
      </c>
      <c r="H60">
        <v>-293</v>
      </c>
      <c r="I60">
        <v>-311</v>
      </c>
    </row>
    <row r="61" spans="3:9" hidden="1" x14ac:dyDescent="0.35">
      <c r="C61" t="s">
        <v>6</v>
      </c>
      <c r="D61" t="s">
        <v>16</v>
      </c>
      <c r="E61" t="s">
        <v>54</v>
      </c>
      <c r="F61">
        <v>204</v>
      </c>
      <c r="G61" s="1">
        <v>634</v>
      </c>
      <c r="H61">
        <v>-300</v>
      </c>
      <c r="I61">
        <v>-65</v>
      </c>
    </row>
    <row r="62" spans="3:9" hidden="1" x14ac:dyDescent="0.35">
      <c r="C62" t="s">
        <v>6</v>
      </c>
      <c r="D62" t="s">
        <v>16</v>
      </c>
      <c r="E62" t="s">
        <v>52</v>
      </c>
      <c r="F62" s="1">
        <v>-187</v>
      </c>
      <c r="G62" s="1">
        <v>169</v>
      </c>
      <c r="H62">
        <v>-370</v>
      </c>
      <c r="I62">
        <v>-252</v>
      </c>
    </row>
    <row r="63" spans="3:9" hidden="1" x14ac:dyDescent="0.35">
      <c r="C63" t="s">
        <v>6</v>
      </c>
      <c r="D63" t="s">
        <v>16</v>
      </c>
      <c r="E63" t="s">
        <v>53</v>
      </c>
      <c r="F63">
        <v>-151</v>
      </c>
      <c r="G63">
        <v>407</v>
      </c>
      <c r="H63">
        <v>-447</v>
      </c>
      <c r="I63">
        <v>-269</v>
      </c>
    </row>
    <row r="64" spans="3:9" hidden="1" x14ac:dyDescent="0.35">
      <c r="C64" t="s">
        <v>6</v>
      </c>
      <c r="D64" t="s">
        <v>16</v>
      </c>
      <c r="E64" t="s">
        <v>51</v>
      </c>
      <c r="F64" s="1">
        <v>-1077</v>
      </c>
      <c r="G64" s="1">
        <v>-1085</v>
      </c>
      <c r="H64" s="1">
        <v>-889</v>
      </c>
      <c r="I64" s="1">
        <v>-947</v>
      </c>
    </row>
    <row r="65" spans="3:9" hidden="1" x14ac:dyDescent="0.35">
      <c r="C65" t="s">
        <v>6</v>
      </c>
      <c r="D65" t="s">
        <v>17</v>
      </c>
      <c r="E65" t="s">
        <v>52</v>
      </c>
      <c r="F65" s="1">
        <v>231</v>
      </c>
      <c r="G65" s="1">
        <v>-279</v>
      </c>
      <c r="H65">
        <v>-341</v>
      </c>
      <c r="I65">
        <v>-71</v>
      </c>
    </row>
    <row r="66" spans="3:9" hidden="1" x14ac:dyDescent="0.35">
      <c r="C66" t="s">
        <v>6</v>
      </c>
      <c r="D66" t="s">
        <v>17</v>
      </c>
      <c r="E66" t="s">
        <v>54</v>
      </c>
      <c r="F66" s="1">
        <v>143</v>
      </c>
      <c r="G66">
        <v>-300</v>
      </c>
      <c r="H66">
        <v>-138</v>
      </c>
      <c r="I66">
        <v>-85</v>
      </c>
    </row>
    <row r="67" spans="3:9" hidden="1" x14ac:dyDescent="0.35">
      <c r="C67" t="s">
        <v>6</v>
      </c>
      <c r="D67" t="s">
        <v>17</v>
      </c>
      <c r="E67" t="s">
        <v>53</v>
      </c>
      <c r="F67" s="1">
        <v>-149</v>
      </c>
      <c r="G67">
        <v>-369</v>
      </c>
      <c r="H67">
        <v>-364</v>
      </c>
      <c r="I67" s="1">
        <v>-326</v>
      </c>
    </row>
    <row r="68" spans="3:9" hidden="1" x14ac:dyDescent="0.35">
      <c r="C68" t="s">
        <v>6</v>
      </c>
      <c r="D68" t="s">
        <v>17</v>
      </c>
      <c r="E68" t="s">
        <v>51</v>
      </c>
      <c r="F68">
        <v>-496</v>
      </c>
      <c r="G68" s="1">
        <v>-402</v>
      </c>
      <c r="H68">
        <v>-589</v>
      </c>
      <c r="I68">
        <v>-549</v>
      </c>
    </row>
    <row r="69" spans="3:9" hidden="1" x14ac:dyDescent="0.35">
      <c r="C69" t="s">
        <v>6</v>
      </c>
      <c r="D69" t="s">
        <v>18</v>
      </c>
      <c r="E69" t="s">
        <v>51</v>
      </c>
      <c r="F69" s="1">
        <v>459</v>
      </c>
      <c r="G69" s="1">
        <v>193</v>
      </c>
      <c r="H69">
        <v>34</v>
      </c>
      <c r="I69">
        <v>190</v>
      </c>
    </row>
    <row r="70" spans="3:9" hidden="1" x14ac:dyDescent="0.35">
      <c r="C70" t="s">
        <v>6</v>
      </c>
      <c r="D70" t="s">
        <v>18</v>
      </c>
      <c r="E70" t="s">
        <v>52</v>
      </c>
      <c r="F70">
        <v>647</v>
      </c>
      <c r="G70">
        <v>36</v>
      </c>
      <c r="H70">
        <v>-120</v>
      </c>
      <c r="I70">
        <v>-23</v>
      </c>
    </row>
    <row r="71" spans="3:9" hidden="1" x14ac:dyDescent="0.35">
      <c r="C71" t="s">
        <v>6</v>
      </c>
      <c r="D71" t="s">
        <v>18</v>
      </c>
      <c r="E71" t="s">
        <v>54</v>
      </c>
      <c r="F71">
        <v>973</v>
      </c>
      <c r="G71">
        <v>-217</v>
      </c>
      <c r="H71">
        <v>-519</v>
      </c>
      <c r="I71">
        <v>-324</v>
      </c>
    </row>
    <row r="72" spans="3:9" hidden="1" x14ac:dyDescent="0.35">
      <c r="C72" t="s">
        <v>6</v>
      </c>
      <c r="D72" t="s">
        <v>18</v>
      </c>
      <c r="E72" t="s">
        <v>53</v>
      </c>
      <c r="F72">
        <v>320</v>
      </c>
      <c r="G72">
        <v>-200</v>
      </c>
      <c r="H72">
        <v>-531</v>
      </c>
      <c r="I72">
        <v>-456</v>
      </c>
    </row>
    <row r="73" spans="3:9" hidden="1" x14ac:dyDescent="0.35">
      <c r="C73" t="s">
        <v>6</v>
      </c>
      <c r="D73" t="s">
        <v>19</v>
      </c>
      <c r="E73" t="s">
        <v>54</v>
      </c>
      <c r="F73" s="1">
        <v>1176</v>
      </c>
      <c r="G73">
        <v>986</v>
      </c>
      <c r="H73">
        <v>143</v>
      </c>
      <c r="I73" s="1">
        <v>394</v>
      </c>
    </row>
    <row r="74" spans="3:9" hidden="1" x14ac:dyDescent="0.35">
      <c r="C74" t="s">
        <v>6</v>
      </c>
      <c r="D74" t="s">
        <v>19</v>
      </c>
      <c r="E74" t="s">
        <v>53</v>
      </c>
      <c r="F74" s="1">
        <v>595</v>
      </c>
      <c r="G74">
        <v>558</v>
      </c>
      <c r="H74">
        <v>-43</v>
      </c>
      <c r="I74">
        <v>76</v>
      </c>
    </row>
    <row r="75" spans="3:9" hidden="1" x14ac:dyDescent="0.35">
      <c r="C75" t="s">
        <v>6</v>
      </c>
      <c r="D75" t="s">
        <v>19</v>
      </c>
      <c r="E75" t="s">
        <v>52</v>
      </c>
      <c r="F75" s="1">
        <v>451</v>
      </c>
      <c r="G75">
        <v>141</v>
      </c>
      <c r="H75">
        <v>-63</v>
      </c>
      <c r="I75">
        <v>66</v>
      </c>
    </row>
    <row r="76" spans="3:9" hidden="1" x14ac:dyDescent="0.35">
      <c r="C76" t="s">
        <v>6</v>
      </c>
      <c r="D76" t="s">
        <v>20</v>
      </c>
      <c r="E76" t="s">
        <v>54</v>
      </c>
      <c r="F76" s="1">
        <v>1242</v>
      </c>
      <c r="G76">
        <v>834</v>
      </c>
      <c r="H76">
        <v>423</v>
      </c>
      <c r="I76">
        <v>717</v>
      </c>
    </row>
    <row r="77" spans="3:9" hidden="1" x14ac:dyDescent="0.35">
      <c r="C77" t="s">
        <v>6</v>
      </c>
      <c r="D77" t="s">
        <v>20</v>
      </c>
      <c r="E77" t="s">
        <v>53</v>
      </c>
      <c r="F77" s="1">
        <v>1262</v>
      </c>
      <c r="G77" s="1">
        <v>665</v>
      </c>
      <c r="H77" s="1">
        <v>257</v>
      </c>
      <c r="I77" s="1">
        <v>589</v>
      </c>
    </row>
    <row r="78" spans="3:9" hidden="1" x14ac:dyDescent="0.35">
      <c r="C78" t="s">
        <v>6</v>
      </c>
      <c r="D78" t="s">
        <v>20</v>
      </c>
      <c r="E78" t="s">
        <v>52</v>
      </c>
      <c r="F78" s="1">
        <v>1082</v>
      </c>
      <c r="G78">
        <v>412</v>
      </c>
      <c r="H78">
        <v>29</v>
      </c>
      <c r="I78">
        <v>189</v>
      </c>
    </row>
    <row r="79" spans="3:9" hidden="1" x14ac:dyDescent="0.35">
      <c r="C79" t="s">
        <v>40</v>
      </c>
      <c r="D79" t="s">
        <v>24</v>
      </c>
      <c r="E79" t="s">
        <v>52</v>
      </c>
      <c r="F79" s="1">
        <v>1295</v>
      </c>
      <c r="G79" s="1">
        <v>1290</v>
      </c>
      <c r="H79">
        <v>953</v>
      </c>
      <c r="I79" s="1">
        <v>1021</v>
      </c>
    </row>
    <row r="80" spans="3:9" hidden="1" x14ac:dyDescent="0.35">
      <c r="C80" t="s">
        <v>40</v>
      </c>
      <c r="D80" t="s">
        <v>24</v>
      </c>
      <c r="E80" t="s">
        <v>53</v>
      </c>
      <c r="F80">
        <v>788</v>
      </c>
      <c r="G80" s="1">
        <v>1003</v>
      </c>
      <c r="H80">
        <v>606</v>
      </c>
      <c r="I80">
        <v>650</v>
      </c>
    </row>
    <row r="81" spans="3:9" hidden="1" x14ac:dyDescent="0.35">
      <c r="C81" t="s">
        <v>40</v>
      </c>
      <c r="D81" t="s">
        <v>24</v>
      </c>
      <c r="E81" t="s">
        <v>54</v>
      </c>
      <c r="F81" s="1">
        <v>1073</v>
      </c>
      <c r="G81" s="1">
        <v>1195</v>
      </c>
      <c r="H81">
        <v>466</v>
      </c>
      <c r="I81">
        <v>560</v>
      </c>
    </row>
    <row r="82" spans="3:9" hidden="1" x14ac:dyDescent="0.35">
      <c r="C82" t="s">
        <v>40</v>
      </c>
      <c r="D82" t="s">
        <v>24</v>
      </c>
      <c r="E82" t="s">
        <v>51</v>
      </c>
      <c r="F82">
        <v>439</v>
      </c>
      <c r="G82">
        <v>432</v>
      </c>
      <c r="H82">
        <v>477</v>
      </c>
      <c r="I82">
        <v>468</v>
      </c>
    </row>
    <row r="83" spans="3:9" hidden="1" x14ac:dyDescent="0.35">
      <c r="C83" t="s">
        <v>40</v>
      </c>
      <c r="D83" t="s">
        <v>25</v>
      </c>
      <c r="E83" t="s">
        <v>51</v>
      </c>
      <c r="F83">
        <v>477</v>
      </c>
      <c r="G83">
        <v>-89</v>
      </c>
      <c r="H83">
        <v>-74</v>
      </c>
      <c r="I83">
        <v>197</v>
      </c>
    </row>
    <row r="84" spans="3:9" hidden="1" x14ac:dyDescent="0.35">
      <c r="C84" t="s">
        <v>40</v>
      </c>
      <c r="D84" t="s">
        <v>25</v>
      </c>
      <c r="E84" t="s">
        <v>52</v>
      </c>
      <c r="F84">
        <v>129</v>
      </c>
      <c r="G84">
        <v>-5</v>
      </c>
      <c r="H84">
        <v>-619</v>
      </c>
      <c r="I84">
        <v>-272</v>
      </c>
    </row>
    <row r="85" spans="3:9" hidden="1" x14ac:dyDescent="0.35">
      <c r="C85" t="s">
        <v>40</v>
      </c>
      <c r="D85" t="s">
        <v>25</v>
      </c>
      <c r="E85" t="s">
        <v>54</v>
      </c>
      <c r="F85">
        <v>101</v>
      </c>
      <c r="G85">
        <v>46</v>
      </c>
      <c r="H85">
        <v>-598</v>
      </c>
      <c r="I85">
        <v>-314</v>
      </c>
    </row>
    <row r="86" spans="3:9" hidden="1" x14ac:dyDescent="0.35">
      <c r="C86" t="s">
        <v>40</v>
      </c>
      <c r="D86" t="s">
        <v>25</v>
      </c>
      <c r="E86" t="s">
        <v>53</v>
      </c>
      <c r="F86">
        <v>-86</v>
      </c>
      <c r="G86">
        <v>-221</v>
      </c>
      <c r="H86">
        <v>-547</v>
      </c>
      <c r="I86">
        <v>-400</v>
      </c>
    </row>
    <row r="87" spans="3:9" hidden="1" x14ac:dyDescent="0.35">
      <c r="C87" t="s">
        <v>40</v>
      </c>
      <c r="D87" t="s">
        <v>26</v>
      </c>
      <c r="E87" t="s">
        <v>52</v>
      </c>
      <c r="F87">
        <v>222</v>
      </c>
      <c r="G87">
        <v>384</v>
      </c>
      <c r="H87">
        <v>-13</v>
      </c>
      <c r="I87">
        <v>116</v>
      </c>
    </row>
    <row r="88" spans="3:9" hidden="1" x14ac:dyDescent="0.35">
      <c r="C88" t="s">
        <v>40</v>
      </c>
      <c r="D88" t="s">
        <v>26</v>
      </c>
      <c r="E88" t="s">
        <v>54</v>
      </c>
      <c r="F88">
        <v>44</v>
      </c>
      <c r="G88">
        <v>259</v>
      </c>
      <c r="H88">
        <v>-487</v>
      </c>
      <c r="I88">
        <v>-378</v>
      </c>
    </row>
    <row r="89" spans="3:9" hidden="1" x14ac:dyDescent="0.35">
      <c r="C89" t="s">
        <v>40</v>
      </c>
      <c r="D89" t="s">
        <v>26</v>
      </c>
      <c r="E89" t="s">
        <v>53</v>
      </c>
      <c r="F89" s="1">
        <v>524</v>
      </c>
      <c r="G89" s="1">
        <v>-108</v>
      </c>
      <c r="H89">
        <v>-539</v>
      </c>
      <c r="I89">
        <v>-485</v>
      </c>
    </row>
    <row r="90" spans="3:9" hidden="1" x14ac:dyDescent="0.35">
      <c r="C90" t="s">
        <v>40</v>
      </c>
      <c r="D90" t="s">
        <v>27</v>
      </c>
      <c r="E90" t="s">
        <v>54</v>
      </c>
      <c r="F90" s="1">
        <v>1204</v>
      </c>
      <c r="G90">
        <v>658</v>
      </c>
      <c r="H90">
        <v>261</v>
      </c>
      <c r="I90">
        <v>503</v>
      </c>
    </row>
    <row r="91" spans="3:9" hidden="1" x14ac:dyDescent="0.35">
      <c r="C91" t="s">
        <v>40</v>
      </c>
      <c r="D91" t="s">
        <v>27</v>
      </c>
      <c r="E91" t="s">
        <v>53</v>
      </c>
      <c r="F91" s="1">
        <v>1269</v>
      </c>
      <c r="G91">
        <v>529</v>
      </c>
      <c r="H91">
        <v>135</v>
      </c>
      <c r="I91">
        <v>464</v>
      </c>
    </row>
    <row r="92" spans="3:9" hidden="1" x14ac:dyDescent="0.35">
      <c r="C92" t="s">
        <v>40</v>
      </c>
      <c r="D92" t="s">
        <v>27</v>
      </c>
      <c r="E92" t="s">
        <v>52</v>
      </c>
      <c r="F92" s="1">
        <v>1031</v>
      </c>
      <c r="G92">
        <v>517</v>
      </c>
      <c r="H92">
        <v>81</v>
      </c>
      <c r="I92">
        <v>253</v>
      </c>
    </row>
    <row r="93" spans="3:9" hidden="1" x14ac:dyDescent="0.35">
      <c r="C93" t="s">
        <v>40</v>
      </c>
      <c r="D93" t="s">
        <v>28</v>
      </c>
      <c r="E93" t="s">
        <v>52</v>
      </c>
      <c r="F93">
        <v>121</v>
      </c>
      <c r="G93">
        <v>168</v>
      </c>
      <c r="H93">
        <v>-216</v>
      </c>
      <c r="I93">
        <v>-118</v>
      </c>
    </row>
    <row r="94" spans="3:9" hidden="1" x14ac:dyDescent="0.35">
      <c r="C94" t="s">
        <v>40</v>
      </c>
      <c r="D94" t="s">
        <v>28</v>
      </c>
      <c r="E94" t="s">
        <v>54</v>
      </c>
      <c r="F94" s="1">
        <v>-68</v>
      </c>
      <c r="G94" s="1">
        <v>450</v>
      </c>
      <c r="H94">
        <v>-301</v>
      </c>
      <c r="I94" s="1">
        <v>-243</v>
      </c>
    </row>
    <row r="95" spans="3:9" hidden="1" x14ac:dyDescent="0.35">
      <c r="C95" t="s">
        <v>40</v>
      </c>
      <c r="D95" t="s">
        <v>28</v>
      </c>
      <c r="E95" t="s">
        <v>53</v>
      </c>
      <c r="F95" s="1">
        <v>-107</v>
      </c>
      <c r="G95" s="1">
        <v>133</v>
      </c>
      <c r="H95">
        <v>-314</v>
      </c>
      <c r="I95">
        <v>-251</v>
      </c>
    </row>
    <row r="96" spans="3:9" hidden="1" x14ac:dyDescent="0.35">
      <c r="C96" t="s">
        <v>40</v>
      </c>
      <c r="D96" t="s">
        <v>29</v>
      </c>
      <c r="E96" t="s">
        <v>52</v>
      </c>
      <c r="F96">
        <v>-118</v>
      </c>
      <c r="G96" s="1">
        <v>-129</v>
      </c>
      <c r="H96">
        <v>-271</v>
      </c>
      <c r="I96">
        <v>-232</v>
      </c>
    </row>
    <row r="97" spans="3:9" hidden="1" x14ac:dyDescent="0.35">
      <c r="C97" t="s">
        <v>40</v>
      </c>
      <c r="D97" t="s">
        <v>29</v>
      </c>
      <c r="E97" t="s">
        <v>54</v>
      </c>
      <c r="F97">
        <v>-158</v>
      </c>
      <c r="G97">
        <v>41</v>
      </c>
      <c r="H97">
        <v>-396</v>
      </c>
      <c r="I97">
        <v>-332</v>
      </c>
    </row>
    <row r="98" spans="3:9" hidden="1" x14ac:dyDescent="0.35">
      <c r="C98" t="s">
        <v>40</v>
      </c>
      <c r="D98" t="s">
        <v>29</v>
      </c>
      <c r="E98" t="s">
        <v>53</v>
      </c>
      <c r="F98">
        <v>-392</v>
      </c>
      <c r="G98" s="1">
        <v>-152</v>
      </c>
      <c r="H98" s="1">
        <v>-460</v>
      </c>
      <c r="I98" s="1">
        <v>-410</v>
      </c>
    </row>
    <row r="99" spans="3:9" hidden="1" x14ac:dyDescent="0.35">
      <c r="C99" t="s">
        <v>40</v>
      </c>
      <c r="D99" t="s">
        <v>30</v>
      </c>
      <c r="E99" t="s">
        <v>51</v>
      </c>
      <c r="F99">
        <v>520</v>
      </c>
      <c r="G99">
        <v>392</v>
      </c>
      <c r="H99">
        <v>94</v>
      </c>
      <c r="I99">
        <v>292</v>
      </c>
    </row>
    <row r="100" spans="3:9" hidden="1" x14ac:dyDescent="0.35">
      <c r="C100" t="s">
        <v>40</v>
      </c>
      <c r="D100" t="s">
        <v>30</v>
      </c>
      <c r="E100" t="s">
        <v>52</v>
      </c>
      <c r="F100">
        <v>646</v>
      </c>
      <c r="G100">
        <v>-162</v>
      </c>
      <c r="H100">
        <v>-403</v>
      </c>
      <c r="I100">
        <v>-69</v>
      </c>
    </row>
    <row r="101" spans="3:9" hidden="1" x14ac:dyDescent="0.35">
      <c r="C101" t="s">
        <v>40</v>
      </c>
      <c r="D101" t="s">
        <v>30</v>
      </c>
      <c r="E101" t="s">
        <v>54</v>
      </c>
      <c r="F101">
        <v>826</v>
      </c>
      <c r="G101">
        <v>-240</v>
      </c>
      <c r="H101">
        <v>-667</v>
      </c>
      <c r="I101">
        <v>-425</v>
      </c>
    </row>
    <row r="102" spans="3:9" hidden="1" x14ac:dyDescent="0.35">
      <c r="C102" t="s">
        <v>40</v>
      </c>
      <c r="D102" t="s">
        <v>30</v>
      </c>
      <c r="E102" t="s">
        <v>53</v>
      </c>
      <c r="F102">
        <v>256</v>
      </c>
      <c r="G102">
        <v>-207</v>
      </c>
      <c r="H102">
        <v>-575</v>
      </c>
      <c r="I102">
        <v>-434</v>
      </c>
    </row>
    <row r="103" spans="3:9" hidden="1" x14ac:dyDescent="0.35">
      <c r="C103" t="s">
        <v>40</v>
      </c>
      <c r="D103" t="s">
        <v>31</v>
      </c>
      <c r="E103" t="s">
        <v>53</v>
      </c>
      <c r="F103" s="1">
        <v>1023</v>
      </c>
      <c r="G103">
        <v>986</v>
      </c>
      <c r="H103">
        <v>531</v>
      </c>
      <c r="I103">
        <v>734</v>
      </c>
    </row>
    <row r="104" spans="3:9" hidden="1" x14ac:dyDescent="0.35">
      <c r="C104" t="s">
        <v>40</v>
      </c>
      <c r="D104" t="s">
        <v>31</v>
      </c>
      <c r="E104" t="s">
        <v>54</v>
      </c>
      <c r="F104">
        <v>764</v>
      </c>
      <c r="G104">
        <v>937</v>
      </c>
      <c r="H104">
        <v>549</v>
      </c>
      <c r="I104">
        <v>722</v>
      </c>
    </row>
    <row r="105" spans="3:9" hidden="1" x14ac:dyDescent="0.35">
      <c r="C105" t="s">
        <v>40</v>
      </c>
      <c r="D105" t="s">
        <v>31</v>
      </c>
      <c r="E105" t="s">
        <v>52</v>
      </c>
      <c r="F105">
        <v>862</v>
      </c>
      <c r="G105">
        <v>824</v>
      </c>
      <c r="H105">
        <v>407</v>
      </c>
      <c r="I105">
        <v>522</v>
      </c>
    </row>
    <row r="106" spans="3:9" hidden="1" x14ac:dyDescent="0.35">
      <c r="C106" t="s">
        <v>40</v>
      </c>
      <c r="D106" t="s">
        <v>32</v>
      </c>
      <c r="E106" t="s">
        <v>51</v>
      </c>
      <c r="F106">
        <v>21</v>
      </c>
      <c r="G106">
        <v>-284</v>
      </c>
      <c r="H106">
        <v>-323</v>
      </c>
      <c r="I106">
        <v>-232</v>
      </c>
    </row>
    <row r="107" spans="3:9" hidden="1" x14ac:dyDescent="0.35">
      <c r="C107" t="s">
        <v>40</v>
      </c>
      <c r="D107" t="s">
        <v>32</v>
      </c>
      <c r="E107" t="s">
        <v>54</v>
      </c>
      <c r="F107" s="1">
        <v>0</v>
      </c>
      <c r="G107" s="1">
        <v>-217</v>
      </c>
      <c r="H107">
        <v>-298</v>
      </c>
      <c r="I107" s="1">
        <v>-263</v>
      </c>
    </row>
    <row r="108" spans="3:9" hidden="1" x14ac:dyDescent="0.35">
      <c r="C108" t="s">
        <v>40</v>
      </c>
      <c r="D108" t="s">
        <v>32</v>
      </c>
      <c r="E108" t="s">
        <v>53</v>
      </c>
      <c r="F108" s="1">
        <v>-106</v>
      </c>
      <c r="G108">
        <v>-217</v>
      </c>
      <c r="H108">
        <v>-338</v>
      </c>
      <c r="I108">
        <v>-298</v>
      </c>
    </row>
    <row r="109" spans="3:9" hidden="1" x14ac:dyDescent="0.35">
      <c r="C109" t="s">
        <v>40</v>
      </c>
      <c r="D109" t="s">
        <v>32</v>
      </c>
      <c r="E109" t="s">
        <v>52</v>
      </c>
      <c r="F109" s="1">
        <v>-81</v>
      </c>
      <c r="G109">
        <v>-362</v>
      </c>
      <c r="H109">
        <v>-447</v>
      </c>
      <c r="I109">
        <v>-379</v>
      </c>
    </row>
    <row r="110" spans="3:9" hidden="1" x14ac:dyDescent="0.35">
      <c r="C110" t="s">
        <v>40</v>
      </c>
      <c r="D110" t="s">
        <v>33</v>
      </c>
      <c r="E110" t="s">
        <v>54</v>
      </c>
      <c r="F110" s="1">
        <v>1659</v>
      </c>
      <c r="G110" s="1">
        <v>1218</v>
      </c>
      <c r="H110">
        <v>826</v>
      </c>
      <c r="I110" s="1">
        <v>1075</v>
      </c>
    </row>
    <row r="111" spans="3:9" hidden="1" x14ac:dyDescent="0.35">
      <c r="C111" t="s">
        <v>40</v>
      </c>
      <c r="D111" t="s">
        <v>33</v>
      </c>
      <c r="E111" t="s">
        <v>53</v>
      </c>
      <c r="F111" s="1">
        <v>1672</v>
      </c>
      <c r="G111" s="1">
        <v>1216</v>
      </c>
      <c r="H111">
        <v>776</v>
      </c>
      <c r="I111" s="1">
        <v>1015</v>
      </c>
    </row>
    <row r="112" spans="3:9" hidden="1" x14ac:dyDescent="0.35">
      <c r="C112" t="s">
        <v>40</v>
      </c>
      <c r="D112" t="s">
        <v>33</v>
      </c>
      <c r="E112" t="s">
        <v>52</v>
      </c>
      <c r="F112" s="1">
        <v>1441</v>
      </c>
      <c r="G112" s="1">
        <v>1128</v>
      </c>
      <c r="H112">
        <v>777</v>
      </c>
      <c r="I112">
        <v>975</v>
      </c>
    </row>
    <row r="113" spans="3:9" hidden="1" x14ac:dyDescent="0.35">
      <c r="C113" t="s">
        <v>40</v>
      </c>
      <c r="D113" t="s">
        <v>33</v>
      </c>
      <c r="E113" t="s">
        <v>51</v>
      </c>
      <c r="F113">
        <v>-2</v>
      </c>
      <c r="G113">
        <v>94</v>
      </c>
      <c r="H113">
        <v>-61</v>
      </c>
      <c r="I113">
        <v>12</v>
      </c>
    </row>
    <row r="114" spans="3:9" hidden="1" x14ac:dyDescent="0.35">
      <c r="C114" t="s">
        <v>40</v>
      </c>
      <c r="D114" t="s">
        <v>34</v>
      </c>
      <c r="E114" t="s">
        <v>54</v>
      </c>
      <c r="F114">
        <v>139</v>
      </c>
      <c r="G114">
        <v>342</v>
      </c>
      <c r="H114">
        <v>-238</v>
      </c>
      <c r="I114">
        <v>-188</v>
      </c>
    </row>
    <row r="115" spans="3:9" hidden="1" x14ac:dyDescent="0.35">
      <c r="C115" t="s">
        <v>40</v>
      </c>
      <c r="D115" t="s">
        <v>34</v>
      </c>
      <c r="E115" t="s">
        <v>52</v>
      </c>
      <c r="F115">
        <v>-278</v>
      </c>
      <c r="G115">
        <v>202</v>
      </c>
      <c r="H115">
        <v>-382</v>
      </c>
      <c r="I115">
        <v>-302</v>
      </c>
    </row>
    <row r="116" spans="3:9" hidden="1" x14ac:dyDescent="0.35">
      <c r="C116" t="s">
        <v>40</v>
      </c>
      <c r="D116" t="s">
        <v>34</v>
      </c>
      <c r="E116" t="s">
        <v>53</v>
      </c>
      <c r="F116">
        <v>-278</v>
      </c>
      <c r="G116">
        <v>229</v>
      </c>
      <c r="H116">
        <v>-355</v>
      </c>
      <c r="I116">
        <v>-312</v>
      </c>
    </row>
    <row r="117" spans="3:9" hidden="1" x14ac:dyDescent="0.35">
      <c r="C117" t="s">
        <v>40</v>
      </c>
      <c r="D117" t="s">
        <v>35</v>
      </c>
      <c r="E117" t="s">
        <v>52</v>
      </c>
      <c r="F117">
        <v>-347</v>
      </c>
      <c r="G117">
        <v>-708</v>
      </c>
      <c r="H117">
        <v>-984</v>
      </c>
      <c r="I117">
        <v>-823</v>
      </c>
    </row>
    <row r="118" spans="3:9" hidden="1" x14ac:dyDescent="0.35">
      <c r="C118" t="s">
        <v>40</v>
      </c>
      <c r="D118" t="s">
        <v>35</v>
      </c>
      <c r="E118" t="s">
        <v>54</v>
      </c>
      <c r="F118">
        <v>-295</v>
      </c>
      <c r="G118">
        <v>-861</v>
      </c>
      <c r="H118" s="1">
        <v>-1103</v>
      </c>
      <c r="I118" s="1">
        <v>-1007</v>
      </c>
    </row>
    <row r="119" spans="3:9" hidden="1" x14ac:dyDescent="0.35">
      <c r="C119" t="s">
        <v>40</v>
      </c>
      <c r="D119" t="s">
        <v>35</v>
      </c>
      <c r="E119" t="s">
        <v>53</v>
      </c>
      <c r="F119">
        <v>-904</v>
      </c>
      <c r="G119">
        <v>-795</v>
      </c>
      <c r="H119" s="1">
        <v>-1083</v>
      </c>
      <c r="I119" s="1">
        <v>-1034</v>
      </c>
    </row>
    <row r="120" spans="3:9" hidden="1" x14ac:dyDescent="0.35">
      <c r="C120" t="s">
        <v>40</v>
      </c>
      <c r="D120" t="s">
        <v>35</v>
      </c>
      <c r="E120" t="s">
        <v>51</v>
      </c>
      <c r="F120" s="1">
        <v>-1084</v>
      </c>
      <c r="G120" s="1">
        <v>-1109</v>
      </c>
      <c r="H120" s="1">
        <v>-1221</v>
      </c>
      <c r="I120" s="1">
        <v>-1190</v>
      </c>
    </row>
    <row r="121" spans="3:9" hidden="1" x14ac:dyDescent="0.35">
      <c r="C121" t="s">
        <v>40</v>
      </c>
      <c r="D121" t="s">
        <v>36</v>
      </c>
      <c r="E121" t="s">
        <v>52</v>
      </c>
      <c r="F121">
        <v>171</v>
      </c>
      <c r="G121">
        <v>289</v>
      </c>
      <c r="H121">
        <v>89</v>
      </c>
      <c r="I121">
        <v>127</v>
      </c>
    </row>
    <row r="122" spans="3:9" hidden="1" x14ac:dyDescent="0.35">
      <c r="C122" t="s">
        <v>40</v>
      </c>
      <c r="D122" t="s">
        <v>36</v>
      </c>
      <c r="E122" t="s">
        <v>53</v>
      </c>
      <c r="F122">
        <v>-116</v>
      </c>
      <c r="G122">
        <v>273</v>
      </c>
      <c r="H122">
        <v>-88</v>
      </c>
      <c r="I122">
        <v>-40</v>
      </c>
    </row>
    <row r="123" spans="3:9" hidden="1" x14ac:dyDescent="0.35">
      <c r="C123" t="s">
        <v>40</v>
      </c>
      <c r="D123" t="s">
        <v>36</v>
      </c>
      <c r="E123" t="s">
        <v>54</v>
      </c>
      <c r="F123">
        <v>-195</v>
      </c>
      <c r="G123">
        <v>250</v>
      </c>
      <c r="H123">
        <v>-131</v>
      </c>
      <c r="I123">
        <v>-92</v>
      </c>
    </row>
    <row r="124" spans="3:9" hidden="1" x14ac:dyDescent="0.35">
      <c r="C124" t="s">
        <v>40</v>
      </c>
      <c r="D124" t="s">
        <v>36</v>
      </c>
      <c r="E124" t="s">
        <v>51</v>
      </c>
      <c r="H124" s="1">
        <v>-1167</v>
      </c>
      <c r="I124" s="1">
        <v>-1167</v>
      </c>
    </row>
    <row r="125" spans="3:9" hidden="1" x14ac:dyDescent="0.35">
      <c r="C125" t="s">
        <v>40</v>
      </c>
      <c r="D125" t="s">
        <v>37</v>
      </c>
      <c r="E125" t="s">
        <v>54</v>
      </c>
      <c r="F125">
        <v>110</v>
      </c>
      <c r="G125">
        <v>254</v>
      </c>
      <c r="H125">
        <v>-495</v>
      </c>
      <c r="I125">
        <v>-365</v>
      </c>
    </row>
    <row r="126" spans="3:9" hidden="1" x14ac:dyDescent="0.35">
      <c r="C126" t="s">
        <v>40</v>
      </c>
      <c r="D126" t="s">
        <v>37</v>
      </c>
      <c r="E126" t="s">
        <v>53</v>
      </c>
      <c r="F126">
        <v>-266</v>
      </c>
      <c r="G126">
        <v>173</v>
      </c>
      <c r="H126">
        <v>-731</v>
      </c>
      <c r="I126">
        <v>-628</v>
      </c>
    </row>
    <row r="127" spans="3:9" hidden="1" x14ac:dyDescent="0.35">
      <c r="C127" t="s">
        <v>40</v>
      </c>
      <c r="D127" t="s">
        <v>37</v>
      </c>
      <c r="E127" t="s">
        <v>52</v>
      </c>
      <c r="F127">
        <v>-220</v>
      </c>
      <c r="G127">
        <v>-182</v>
      </c>
      <c r="H127">
        <v>-721</v>
      </c>
      <c r="I127">
        <v>-635</v>
      </c>
    </row>
    <row r="128" spans="3:9" hidden="1" x14ac:dyDescent="0.35">
      <c r="C128" t="s">
        <v>40</v>
      </c>
      <c r="D128" t="s">
        <v>38</v>
      </c>
      <c r="E128" t="s">
        <v>51</v>
      </c>
      <c r="F128">
        <v>96</v>
      </c>
      <c r="G128">
        <v>64</v>
      </c>
      <c r="H128">
        <v>52</v>
      </c>
      <c r="I128">
        <v>58</v>
      </c>
    </row>
    <row r="129" spans="3:9" hidden="1" x14ac:dyDescent="0.35">
      <c r="C129" t="s">
        <v>40</v>
      </c>
      <c r="D129" t="s">
        <v>38</v>
      </c>
      <c r="E129" t="s">
        <v>52</v>
      </c>
      <c r="F129">
        <v>-84</v>
      </c>
      <c r="G129">
        <v>-181</v>
      </c>
      <c r="H129">
        <v>-172</v>
      </c>
      <c r="I129">
        <v>-169</v>
      </c>
    </row>
    <row r="130" spans="3:9" hidden="1" x14ac:dyDescent="0.35">
      <c r="C130" t="s">
        <v>40</v>
      </c>
      <c r="D130" t="s">
        <v>38</v>
      </c>
      <c r="E130" t="s">
        <v>54</v>
      </c>
      <c r="F130">
        <v>-61</v>
      </c>
      <c r="G130">
        <v>-278</v>
      </c>
      <c r="H130">
        <v>-507</v>
      </c>
      <c r="I130">
        <v>-465</v>
      </c>
    </row>
    <row r="131" spans="3:9" hidden="1" x14ac:dyDescent="0.35">
      <c r="C131" t="s">
        <v>40</v>
      </c>
      <c r="D131" t="s">
        <v>38</v>
      </c>
      <c r="E131" t="s">
        <v>53</v>
      </c>
      <c r="F131">
        <v>-27</v>
      </c>
      <c r="G131">
        <v>-369</v>
      </c>
      <c r="H131">
        <v>-501</v>
      </c>
      <c r="I131">
        <v>-472</v>
      </c>
    </row>
    <row r="132" spans="3:9" hidden="1" x14ac:dyDescent="0.35">
      <c r="C132" t="s">
        <v>40</v>
      </c>
      <c r="D132" t="s">
        <v>39</v>
      </c>
      <c r="E132" t="s">
        <v>52</v>
      </c>
      <c r="F132">
        <v>-552</v>
      </c>
      <c r="G132">
        <v>77</v>
      </c>
      <c r="H132">
        <v>-384</v>
      </c>
      <c r="I132">
        <v>-278</v>
      </c>
    </row>
    <row r="133" spans="3:9" hidden="1" x14ac:dyDescent="0.35">
      <c r="C133" t="s">
        <v>40</v>
      </c>
      <c r="D133" t="s">
        <v>39</v>
      </c>
      <c r="E133" t="s">
        <v>53</v>
      </c>
      <c r="F133">
        <v>-7</v>
      </c>
      <c r="G133">
        <v>-19</v>
      </c>
      <c r="H133">
        <v>-378</v>
      </c>
      <c r="I133">
        <v>-298</v>
      </c>
    </row>
    <row r="134" spans="3:9" hidden="1" x14ac:dyDescent="0.35">
      <c r="C134" t="s">
        <v>40</v>
      </c>
      <c r="D134" t="s">
        <v>39</v>
      </c>
      <c r="E134" t="s">
        <v>54</v>
      </c>
      <c r="F134">
        <v>211</v>
      </c>
      <c r="G134">
        <v>209</v>
      </c>
      <c r="H134">
        <v>-414</v>
      </c>
      <c r="I134">
        <v>-350</v>
      </c>
    </row>
  </sheetData>
  <pageMargins left="0.7" right="0.7" top="0.75" bottom="0.75" header="0.3" footer="0.3"/>
  <pageSetup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Wetlands Overview</vt:lpstr>
      <vt:lpstr>Wetlands in Transition</vt:lpstr>
      <vt:lpstr>Wetlands in transition 2</vt:lpstr>
      <vt:lpstr>Wetland and Local Connectedness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Clark</dc:creator>
  <cp:lastModifiedBy>Melissa Clark</cp:lastModifiedBy>
  <dcterms:created xsi:type="dcterms:W3CDTF">2023-03-16T18:33:40Z</dcterms:created>
  <dcterms:modified xsi:type="dcterms:W3CDTF">2023-03-21T13:19:35Z</dcterms:modified>
</cp:coreProperties>
</file>